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mc:AlternateContent xmlns:mc="http://schemas.openxmlformats.org/markup-compatibility/2006">
    <mc:Choice Requires="x15">
      <x15ac:absPath xmlns:x15ac="http://schemas.microsoft.com/office/spreadsheetml/2010/11/ac" url="\\192.168.106.100\STIC-share\_共有\_写真素材-外観-内観-備品\"/>
    </mc:Choice>
  </mc:AlternateContent>
  <xr:revisionPtr revIDLastSave="0" documentId="13_ncr:1_{C99F278E-47B6-4C13-AAE6-4F5F5E32E608}" xr6:coauthVersionLast="47" xr6:coauthVersionMax="47" xr10:uidLastSave="{00000000-0000-0000-0000-000000000000}"/>
  <bookViews>
    <workbookView xWindow="28680" yWindow="-120" windowWidth="29040" windowHeight="15840" tabRatio="802" xr2:uid="{00000000-000D-0000-FFFF-FFFF00000000}"/>
  </bookViews>
  <sheets>
    <sheet name="１号申込書" sheetId="1" r:id="rId1"/>
    <sheet name="2号江友備品申込み" sheetId="8" r:id="rId2"/>
    <sheet name="索引マスター" sheetId="11" state="hidden" r:id="rId3"/>
  </sheets>
  <definedNames>
    <definedName name="_xlnm.Print_Area" localSheetId="0">'１号申込書'!$A$1:$X$116</definedName>
    <definedName name="_xlnm.Print_Area" localSheetId="1">'2号江友備品申込み'!$A$1:$S$48</definedName>
  </definedNames>
  <calcPr calcId="191029"/>
</workbook>
</file>

<file path=xl/calcChain.xml><?xml version="1.0" encoding="utf-8"?>
<calcChain xmlns="http://schemas.openxmlformats.org/spreadsheetml/2006/main">
  <c r="N38" i="8" l="1"/>
  <c r="N36" i="8"/>
  <c r="N35" i="8"/>
  <c r="N34" i="8"/>
  <c r="N33" i="8"/>
  <c r="N32" i="8"/>
  <c r="N31" i="8"/>
  <c r="N30" i="8"/>
  <c r="N29" i="8"/>
  <c r="N28" i="8"/>
  <c r="N27" i="8"/>
  <c r="N26" i="8"/>
  <c r="N25" i="8"/>
  <c r="N24" i="8"/>
  <c r="N23" i="8"/>
  <c r="N22" i="8"/>
  <c r="N21" i="8"/>
  <c r="N20" i="8"/>
  <c r="N19" i="8"/>
  <c r="N18" i="8"/>
  <c r="N17" i="8"/>
  <c r="N16" i="8"/>
  <c r="N15" i="8"/>
  <c r="N14" i="8"/>
  <c r="N13" i="8"/>
  <c r="N12" i="8"/>
  <c r="G7" i="8"/>
  <c r="G6" i="8"/>
  <c r="G5" i="8"/>
  <c r="G4" i="8"/>
  <c r="P2" i="8"/>
  <c r="O2" i="8"/>
  <c r="S1" i="8"/>
  <c r="C113" i="1"/>
  <c r="E110" i="1"/>
  <c r="E109" i="1"/>
  <c r="C109" i="1"/>
  <c r="H109" i="1" s="1"/>
  <c r="E108" i="1"/>
  <c r="C108" i="1"/>
  <c r="H108" i="1" s="1"/>
  <c r="E111" i="1" l="1"/>
  <c r="N39" i="8"/>
  <c r="C110" i="1"/>
  <c r="H110" i="1" s="1"/>
  <c r="H112" i="1" l="1"/>
  <c r="C111" i="1"/>
  <c r="H111" i="1" s="1"/>
  <c r="H113" i="1" l="1"/>
</calcChain>
</file>

<file path=xl/sharedStrings.xml><?xml version="1.0" encoding="utf-8"?>
<sst xmlns="http://schemas.openxmlformats.org/spreadsheetml/2006/main" count="469" uniqueCount="314">
  <si>
    <t>新様式　１号</t>
  </si>
  <si>
    <t>P- 320800</t>
  </si>
  <si>
    <t>松江市市民活動センター施設等
利 用 申 込 書</t>
  </si>
  <si>
    <t>整理番号</t>
  </si>
  <si>
    <t>第</t>
  </si>
  <si>
    <t>号</t>
  </si>
  <si>
    <t>関連</t>
  </si>
  <si>
    <t>確定日時</t>
  </si>
  <si>
    <t>年</t>
  </si>
  <si>
    <t>月</t>
  </si>
  <si>
    <t>日</t>
  </si>
  <si>
    <t>受付者名</t>
  </si>
  <si>
    <t>太線の枠内の　　をご記入ください。</t>
  </si>
  <si>
    <t>申込時期区分</t>
  </si>
  <si>
    <t>申 込 日</t>
  </si>
  <si>
    <t>申込利用区分</t>
  </si>
  <si>
    <r>
      <rPr>
        <sz val="10"/>
        <rFont val="ＭＳ Ｐ明朝"/>
        <family val="1"/>
        <charset val="128"/>
      </rPr>
      <t>（</t>
    </r>
    <r>
      <rPr>
        <b/>
        <sz val="10"/>
        <color rgb="FFFF0000"/>
        <rFont val="ＭＳ Ｐゴシック"/>
        <family val="3"/>
        <charset val="128"/>
      </rPr>
      <t>A</t>
    </r>
    <r>
      <rPr>
        <b/>
        <sz val="10"/>
        <rFont val="ＭＳ Ｐゴシック"/>
        <family val="3"/>
        <charset val="128"/>
      </rPr>
      <t>:</t>
    </r>
    <r>
      <rPr>
        <sz val="10"/>
        <rFont val="ＭＳ Ｐ明朝"/>
        <family val="1"/>
        <charset val="128"/>
      </rPr>
      <t xml:space="preserve">基準  </t>
    </r>
    <r>
      <rPr>
        <b/>
        <sz val="10"/>
        <color rgb="FFFF0000"/>
        <rFont val="ＭＳ Ｐゴシック"/>
        <family val="3"/>
        <charset val="128"/>
      </rPr>
      <t>A</t>
    </r>
    <r>
      <rPr>
        <sz val="10"/>
        <color rgb="FFFF0000"/>
        <rFont val="ＭＳ Ｐゴシック"/>
        <family val="3"/>
        <charset val="128"/>
      </rPr>
      <t>b</t>
    </r>
    <r>
      <rPr>
        <sz val="10"/>
        <rFont val="ＭＳ Ｐ明朝"/>
        <family val="1"/>
        <charset val="128"/>
      </rPr>
      <t>:1.5 ・ B:営利 ・</t>
    </r>
    <r>
      <rPr>
        <b/>
        <sz val="10"/>
        <rFont val="ＭＳ Ｐゴシック"/>
        <family val="3"/>
        <charset val="128"/>
      </rPr>
      <t xml:space="preserve"> </t>
    </r>
    <r>
      <rPr>
        <b/>
        <sz val="10"/>
        <color rgb="FFFF0000"/>
        <rFont val="ＭＳ Ｐゴシック"/>
        <family val="3"/>
        <charset val="128"/>
      </rPr>
      <t>C</t>
    </r>
    <r>
      <rPr>
        <b/>
        <sz val="10"/>
        <rFont val="ＭＳ Ｐゴシック"/>
        <family val="3"/>
        <charset val="128"/>
      </rPr>
      <t>:</t>
    </r>
    <r>
      <rPr>
        <sz val="10"/>
        <rFont val="ＭＳ Ｐ明朝"/>
        <family val="1"/>
        <charset val="128"/>
      </rPr>
      <t xml:space="preserve">減免 </t>
    </r>
    <r>
      <rPr>
        <b/>
        <sz val="10"/>
        <color rgb="FFFF0000"/>
        <rFont val="ＭＳ Ｐゴシック"/>
        <family val="3"/>
        <charset val="128"/>
      </rPr>
      <t xml:space="preserve"> C</t>
    </r>
    <r>
      <rPr>
        <sz val="10"/>
        <color rgb="FFFF0000"/>
        <rFont val="ＭＳ Ｐ明朝"/>
        <family val="1"/>
        <charset val="128"/>
      </rPr>
      <t>b</t>
    </r>
    <r>
      <rPr>
        <sz val="10"/>
        <rFont val="ＭＳ Ｐ明朝"/>
        <family val="1"/>
        <charset val="128"/>
      </rPr>
      <t>:1.5 ・ D:松江市 ・ E:指定7団体）</t>
    </r>
  </si>
  <si>
    <t>〒</t>
  </si>
  <si>
    <r>
      <rPr>
        <b/>
        <sz val="9"/>
        <color rgb="FFFF0000"/>
        <rFont val="ＭＳ Ｐ明朝"/>
        <family val="1"/>
        <charset val="128"/>
      </rPr>
      <t>C</t>
    </r>
    <r>
      <rPr>
        <sz val="9"/>
        <rFont val="ＭＳ Ｐ明朝"/>
        <family val="1"/>
        <charset val="128"/>
      </rPr>
      <t>の場合E,指定団体名　</t>
    </r>
  </si>
  <si>
    <t>申込者住所</t>
  </si>
  <si>
    <t>申込団体名
（領収書宛名）</t>
  </si>
  <si>
    <t>打合せ可能
電　話</t>
  </si>
  <si>
    <t>氏　名</t>
  </si>
  <si>
    <t>メール</t>
  </si>
  <si>
    <t>利用責任者名</t>
  </si>
  <si>
    <t>松江市市民活動センター　指定管理者</t>
  </si>
  <si>
    <t>※原則予約申し込みは、90日以内かつ前払いにて、ご利用可能となります。</t>
  </si>
  <si>
    <r>
      <rPr>
        <sz val="10"/>
        <rFont val="ＭＳ Ｐ明朝"/>
        <family val="1"/>
        <charset val="128"/>
      </rPr>
      <t xml:space="preserve">登録番号　T 2 2800 0100 2767
</t>
    </r>
    <r>
      <rPr>
        <sz val="11"/>
        <rFont val="ＭＳ Ｐ明朝"/>
        <family val="1"/>
        <charset val="128"/>
      </rPr>
      <t>松江市灘町38-1</t>
    </r>
    <r>
      <rPr>
        <sz val="12"/>
        <rFont val="ＭＳ Ｐ明朝"/>
        <family val="1"/>
        <charset val="128"/>
      </rPr>
      <t xml:space="preserve">
株式会社　江友</t>
    </r>
  </si>
  <si>
    <t>「松江市市民活動センター（STIC）利用上の注意」に同意し、下記のとおり申し込みます。</t>
  </si>
  <si>
    <r>
      <rPr>
        <sz val="9"/>
        <rFont val="ＭＳ Ｐゴシック"/>
        <family val="3"/>
        <charset val="128"/>
      </rPr>
      <t>※お支払い完了後、</t>
    </r>
    <r>
      <rPr>
        <b/>
        <sz val="9"/>
        <rFont val="ＭＳ Ｐゴシック"/>
        <family val="3"/>
        <charset val="128"/>
      </rPr>
      <t>利用許可書・領収書</t>
    </r>
    <r>
      <rPr>
        <sz val="9"/>
        <rFont val="ＭＳ Ｐゴシック"/>
        <family val="3"/>
        <charset val="128"/>
      </rPr>
      <t>をお渡しいたします。（</t>
    </r>
    <r>
      <rPr>
        <b/>
        <sz val="9"/>
        <rFont val="ＭＳ Ｐゴシック"/>
        <family val="3"/>
        <charset val="128"/>
      </rPr>
      <t>利用日にお持ちください</t>
    </r>
    <r>
      <rPr>
        <sz val="9"/>
        <rFont val="ＭＳ Ｐゴシック"/>
        <family val="3"/>
        <charset val="128"/>
      </rPr>
      <t>）</t>
    </r>
  </si>
  <si>
    <t>利　用　目　的</t>
  </si>
  <si>
    <t>予定人数</t>
  </si>
  <si>
    <t>人</t>
  </si>
  <si>
    <t>A・C：入場料金</t>
  </si>
  <si>
    <t>円</t>
  </si>
  <si>
    <t>( 催 し 物 案 内 名 )</t>
  </si>
  <si>
    <t>掲示</t>
  </si>
  <si>
    <t>確認者</t>
  </si>
  <si>
    <t>池田</t>
  </si>
  <si>
    <t>201・202利用に関し、一室利用の場合、音響機器利用禁止</t>
  </si>
  <si>
    <t>項　　　　　　　　　　　　　　　　目</t>
  </si>
  <si>
    <t>　　貸出料金額(税込)</t>
  </si>
  <si>
    <r>
      <rPr>
        <sz val="9"/>
        <color rgb="FFFF0000"/>
        <rFont val="ＭＳ Ｐゴシック"/>
        <family val="3"/>
        <charset val="128"/>
      </rPr>
      <t>減免金額</t>
    </r>
    <r>
      <rPr>
        <sz val="6"/>
        <color rgb="FFFF0000"/>
        <rFont val="ＭＳ Ｐゴシック"/>
        <family val="3"/>
        <charset val="128"/>
      </rPr>
      <t>(税込)</t>
    </r>
  </si>
  <si>
    <t>504多目的室　器材使用確認</t>
  </si>
  <si>
    <t>曜日</t>
  </si>
  <si>
    <t>午前</t>
  </si>
  <si>
    <t>昼</t>
  </si>
  <si>
    <t>午後</t>
  </si>
  <si>
    <t>夕</t>
  </si>
  <si>
    <t>夜間</t>
  </si>
  <si>
    <t xml:space="preserve">利　用　室 </t>
  </si>
  <si>
    <t>ブ-ｽNo</t>
  </si>
  <si>
    <t>日時</t>
  </si>
  <si>
    <t>部屋</t>
  </si>
  <si>
    <t>市備品</t>
  </si>
  <si>
    <t>単価　円</t>
  </si>
  <si>
    <t>利用
備品</t>
  </si>
  <si>
    <t>5F-H電イス</t>
  </si>
  <si>
    <t>5F-H  LAN接続ｻｰﾋﾞｽ</t>
  </si>
  <si>
    <t>空調</t>
  </si>
  <si>
    <t>5F 交流ﾎｰﾙ音声設備</t>
  </si>
  <si>
    <t>　LAN利用</t>
  </si>
  <si>
    <t>飲食</t>
  </si>
  <si>
    <t>備品</t>
  </si>
  <si>
    <t>ワイヤレス アンプ</t>
  </si>
  <si>
    <t>貸出台数 ３台</t>
  </si>
  <si>
    <t>1Ｆ音響アンプ</t>
  </si>
  <si>
    <t>プロジェクター</t>
  </si>
  <si>
    <t>貸出台数 ２台</t>
  </si>
  <si>
    <t>スクリーン</t>
  </si>
  <si>
    <t>Gピアノ (ｶﾜｲ) 調律無し</t>
  </si>
  <si>
    <t>調律料は含まない</t>
  </si>
  <si>
    <t>アップライトピアノ</t>
  </si>
  <si>
    <t>402・展示ブース6</t>
  </si>
  <si>
    <t>ラジカセ</t>
  </si>
  <si>
    <t>電源（1Kw当り）</t>
  </si>
  <si>
    <t>輪転機　製版</t>
  </si>
  <si>
    <t>/枚</t>
  </si>
  <si>
    <t>輪転機 A4  1set=20枚</t>
  </si>
  <si>
    <t>/20枚</t>
  </si>
  <si>
    <t>用紙は持込みとする。
20枚単位で20枚に満たない端数がある場合は、該端数は20枚に切り上げる。</t>
  </si>
  <si>
    <t>輪転機 A3　1set=20枚</t>
  </si>
  <si>
    <t>ロッカー（大）</t>
  </si>
  <si>
    <t>/月</t>
  </si>
  <si>
    <t>ロッカー（小）</t>
  </si>
  <si>
    <t>合 計 金 額</t>
  </si>
  <si>
    <t>事前入金額</t>
  </si>
  <si>
    <t>新様式 2号より</t>
  </si>
  <si>
    <t>指定管理者所有備品等金額（税込み）　</t>
  </si>
  <si>
    <t>明細別添
新様式2号</t>
  </si>
  <si>
    <t>消費税
10％</t>
  </si>
  <si>
    <t>ご 請 求 金 額　(税込み)　</t>
  </si>
  <si>
    <t>確 認 事 項（備 考）</t>
  </si>
  <si>
    <t>□</t>
  </si>
  <si>
    <t>LAN利用の場合、無線使用「有」・「無」の確認</t>
  </si>
  <si>
    <t>201・202二部屋利用の場合、間仕切り使用確認</t>
  </si>
  <si>
    <t>5F-504 講義室-オーディオ機材利用確認</t>
  </si>
  <si>
    <t>201or 202単独利用の場合、音響機器使用NG確認</t>
  </si>
  <si>
    <t>5F-交流ホール利用イス・机の数確認</t>
  </si>
  <si>
    <r>
      <rPr>
        <sz val="9"/>
        <rFont val="ＭＳ Ｐ明朝"/>
        <family val="1"/>
        <charset val="128"/>
      </rPr>
      <t>菓子ホール ： そば道具・</t>
    </r>
    <r>
      <rPr>
        <sz val="9"/>
        <rFont val="ＭＳ Ｐゴシック"/>
        <family val="3"/>
        <charset val="128"/>
      </rPr>
      <t>ガスコンロ使用説明</t>
    </r>
    <r>
      <rPr>
        <sz val="9"/>
        <rFont val="ＭＳ Ｐ明朝"/>
        <family val="1"/>
        <charset val="128"/>
      </rPr>
      <t>確認</t>
    </r>
  </si>
  <si>
    <r>
      <rPr>
        <sz val="9"/>
        <rFont val="ＭＳ Ｐ明朝"/>
        <family val="1"/>
        <charset val="128"/>
      </rPr>
      <t xml:space="preserve">5F-交流ホール </t>
    </r>
    <r>
      <rPr>
        <sz val="9"/>
        <rFont val="ＭＳ Ｐゴシック"/>
        <family val="3"/>
        <charset val="128"/>
      </rPr>
      <t>ピアノ・音楽</t>
    </r>
    <r>
      <rPr>
        <sz val="9"/>
        <rFont val="ＭＳ Ｐ明朝"/>
        <family val="1"/>
        <charset val="128"/>
      </rPr>
      <t>利用は、</t>
    </r>
    <r>
      <rPr>
        <sz val="9"/>
        <rFont val="ＭＳ Ｐゴシック"/>
        <family val="3"/>
        <charset val="128"/>
      </rPr>
      <t>ピアノ担当</t>
    </r>
    <r>
      <rPr>
        <sz val="9"/>
        <rFont val="ＭＳ Ｐ明朝"/>
        <family val="1"/>
        <charset val="128"/>
      </rPr>
      <t>に連絡確認</t>
    </r>
  </si>
  <si>
    <t>連続5日以上の貸室希望の場合、江友社内で検討確認</t>
  </si>
  <si>
    <r>
      <rPr>
        <sz val="9"/>
        <rFont val="ＭＳ Ｐ明朝"/>
        <family val="1"/>
        <charset val="128"/>
      </rPr>
      <t>プロジェクター等設置サービス利用は、</t>
    </r>
    <r>
      <rPr>
        <sz val="9"/>
        <rFont val="ＭＳ Ｐゴシック"/>
        <family val="3"/>
        <charset val="128"/>
      </rPr>
      <t>機材担当</t>
    </r>
    <r>
      <rPr>
        <sz val="9"/>
        <rFont val="ＭＳ Ｐ明朝"/>
        <family val="1"/>
        <charset val="128"/>
      </rPr>
      <t>に連絡確認</t>
    </r>
  </si>
  <si>
    <t>持込み備品・搬入口利用確認</t>
  </si>
  <si>
    <r>
      <rPr>
        <sz val="9"/>
        <rFont val="ＭＳ Ｐ明朝"/>
        <family val="1"/>
        <charset val="128"/>
      </rPr>
      <t>Zoom・録画等利用は、</t>
    </r>
    <r>
      <rPr>
        <sz val="9"/>
        <rFont val="ＭＳ Ｐゴシック"/>
        <family val="3"/>
        <charset val="128"/>
      </rPr>
      <t>機材担当</t>
    </r>
    <r>
      <rPr>
        <sz val="9"/>
        <rFont val="ＭＳ Ｐ明朝"/>
        <family val="1"/>
        <charset val="128"/>
      </rPr>
      <t>に連絡確認</t>
    </r>
  </si>
  <si>
    <t>駐車券（松江市）確認</t>
  </si>
  <si>
    <t>入金日</t>
  </si>
  <si>
    <t>「確認 自署」</t>
  </si>
  <si>
    <t>支払い方法</t>
  </si>
  <si>
    <t>金種</t>
  </si>
  <si>
    <t>※</t>
  </si>
  <si>
    <t>事前に支払い完了の場合は、受付・カギ渡しがスムーズです。</t>
  </si>
  <si>
    <r>
      <rPr>
        <sz val="10"/>
        <rFont val="ＭＳ Ｐ明朝"/>
        <family val="1"/>
        <charset val="128"/>
      </rPr>
      <t>振込先：山陰合同銀行(0167) 本店営業部(001)　普通　</t>
    </r>
    <r>
      <rPr>
        <sz val="10"/>
        <rFont val="ＭＳ Ｐゴシック"/>
        <family val="3"/>
        <charset val="128"/>
      </rPr>
      <t>４５００５８９</t>
    </r>
    <r>
      <rPr>
        <sz val="10"/>
        <rFont val="ＭＳ Ｐ明朝"/>
        <family val="1"/>
        <charset val="128"/>
      </rPr>
      <t>　(株)江友スティックビル事業</t>
    </r>
  </si>
  <si>
    <t>松江市市民活動センター（STIC）利用上の注意</t>
  </si>
  <si>
    <t>１.カギの受け取り</t>
  </si>
  <si>
    <t>　　利用する前に、受付で利用料金「支払い完了確認」をしてから、利用室のカギを受け取ってください。</t>
  </si>
  <si>
    <t>２.利用時間の厳守</t>
  </si>
  <si>
    <t>　　許可を受けた時間以外の利用は、他の利用者に迷惑を及ぼしますので固くお断りいたします。</t>
  </si>
  <si>
    <t>３.立体駐車場（交通局）のご利用について</t>
  </si>
  <si>
    <t>　　ご利用に応じて以下の割引を適応しております。</t>
  </si>
  <si>
    <t>　　30分以内の出庫・・・・・・・・・・30分無料券の発券</t>
  </si>
  <si>
    <t>　　30分を超えての出庫・・・・・・・・200円券(当日200円)の発券</t>
  </si>
  <si>
    <t>　　1階飲食店のみをご利用の場合・・・ 割引の適応はございません</t>
  </si>
  <si>
    <t>４.定員の厳守</t>
  </si>
  <si>
    <t>　　会場の入場人員は、事故防止のため収容人員を守ってください。</t>
  </si>
  <si>
    <t>５.火気の利用</t>
  </si>
  <si>
    <t>　　菓子づくりホールガス機器を利用する場合は、必ず利用代表者を決定し事前に説明を受けてください。</t>
  </si>
  <si>
    <t>６.看板等の提示</t>
  </si>
  <si>
    <t>　　会場入口等へ看板類の設置をする場合には、あらかじめセンター職員と協議して許可を得てください。</t>
  </si>
  <si>
    <t>　　室内、廊下などの壁、柱、ガラス等にはり紙、くぎ打ち及びガムテープを利用しないでください。</t>
  </si>
  <si>
    <t>７.利用備品取扱いについて</t>
  </si>
  <si>
    <t>　　利用備品の接続等のサービスは、基本的に行っていません。</t>
  </si>
  <si>
    <t>　　設置サービス希望の場合は、別途料金が発生いたします。事前にお申込みいただく必要があります。</t>
  </si>
  <si>
    <t>８.会場の準備と後片付け</t>
  </si>
  <si>
    <t>　　利用終了後は必ず机、椅子、演台等を原状に回復し、センター受付にかぎをお返しください。</t>
  </si>
  <si>
    <t>　　急須、茶碗等を借りられた方は、洗ったうえ元の位置へお返しください。</t>
  </si>
  <si>
    <t>９.損傷等の届出</t>
  </si>
  <si>
    <t>　　施設及び附属設備等を損傷し、又は滅失したときは直ちにセンター職員へ届け出てください。</t>
  </si>
  <si>
    <t>　　なお、損害については、賠償していただきます。</t>
  </si>
  <si>
    <t>１０.その他</t>
  </si>
  <si>
    <t>　(１)雨天の場合は、ビニール傘袋を用意してください。</t>
  </si>
  <si>
    <t>　(２)許可を得ないで、寄附金の募集、物品の販売は固くお断りいたします。</t>
  </si>
  <si>
    <t>　(３)所定場所以外での飲食は、お断りしております。館内、敷地内禁煙です。</t>
  </si>
  <si>
    <t>　(４)許可を受けた場所以外の出入りや、許可を受けないで設備等の利用をしないでください。</t>
  </si>
  <si>
    <t>　(５)騒音又は大声を発するなど、他のお客様に迷惑をかける行為は固くお断りします。</t>
  </si>
  <si>
    <t>　(６)万一火災発生の場合には、避難誘導略図に従い避難してください。</t>
  </si>
  <si>
    <t>　　　ア）非常放送又は、係員の指示に従ってください。</t>
  </si>
  <si>
    <t>　　　イ）初期消火、避難誘導等、センター職員に協力してください。</t>
  </si>
  <si>
    <t>１１.キャンセルについて</t>
  </si>
  <si>
    <t>　　　申込書を提出された後、利用を中止された場合にはキャンセル料が発生します。</t>
  </si>
  <si>
    <t>　　　利用者の責任でない理由により会場が利用できなくなった場合を除き、すべてキャンセル料がかかります。</t>
  </si>
  <si>
    <t>　　  具体的には下表のように申し出期日によって異なります。</t>
  </si>
  <si>
    <t>申し出期間</t>
  </si>
  <si>
    <t>キャンセル料</t>
  </si>
  <si>
    <t>施設料</t>
  </si>
  <si>
    <t>冷暖房料</t>
  </si>
  <si>
    <t>附属設備</t>
  </si>
  <si>
    <t>　　利用日の３日前まで</t>
  </si>
  <si>
    <t>施設料の50％</t>
  </si>
  <si>
    <t>かかりません</t>
  </si>
  <si>
    <t>　　利用日の前日まで</t>
  </si>
  <si>
    <t>施設料の100％</t>
  </si>
  <si>
    <t>　　利用日当日</t>
  </si>
  <si>
    <t>100％</t>
  </si>
  <si>
    <t>※冷暖房料･附属設備は前日までに申し出があればキャンセル料の対象にはなりません。</t>
  </si>
  <si>
    <t>※減免団体の場合は、減免後の施設料を基準にキャンセル料を算出します。</t>
  </si>
  <si>
    <t>※他の利用者への支障が生じていると指定管理者が判断した場合は、センター設置条例第９条(5)に従い</t>
  </si>
  <si>
    <t>以後の利用を制限する場合があります。</t>
  </si>
  <si>
    <t>貸出料（計)</t>
  </si>
  <si>
    <t>減免額（計）</t>
  </si>
  <si>
    <t>請求額</t>
  </si>
  <si>
    <t>計</t>
  </si>
  <si>
    <t>自主事業備品　計</t>
  </si>
  <si>
    <t>内金</t>
  </si>
  <si>
    <t>請求総額</t>
  </si>
  <si>
    <t>新様式　2号</t>
  </si>
  <si>
    <t>指定管理者所有備品等
利用申込書</t>
  </si>
  <si>
    <t>申込団体名
(領収書宛名)</t>
  </si>
  <si>
    <r>
      <rPr>
        <sz val="10"/>
        <rFont val="ＭＳ Ｐ明朝"/>
        <family val="1"/>
        <charset val="128"/>
      </rPr>
      <t xml:space="preserve">T 2 2800 0100 2767
松江市灘町38-1
</t>
    </r>
    <r>
      <rPr>
        <sz val="12"/>
        <rFont val="ＭＳ Ｐ明朝"/>
        <family val="1"/>
        <charset val="128"/>
      </rPr>
      <t>株式会社　江友</t>
    </r>
  </si>
  <si>
    <t>下記のとおり利用したいので申し込みます。</t>
  </si>
  <si>
    <t>利用備品</t>
  </si>
  <si>
    <t>■</t>
  </si>
  <si>
    <t>備品名</t>
  </si>
  <si>
    <t>数量</t>
  </si>
  <si>
    <t>単位</t>
  </si>
  <si>
    <t>単　価</t>
  </si>
  <si>
    <t>利用金額(税込)</t>
  </si>
  <si>
    <t>備考</t>
  </si>
  <si>
    <t>回</t>
  </si>
  <si>
    <t>EPSON　短焦点プロジェクター　(設置サービス別途)</t>
  </si>
  <si>
    <t>区分</t>
  </si>
  <si>
    <t>同　上</t>
  </si>
  <si>
    <t>※ 追加料金</t>
  </si>
  <si>
    <t>ｈ</t>
  </si>
  <si>
    <t>設置サービス別途</t>
  </si>
  <si>
    <t>設置サービス込み</t>
  </si>
  <si>
    <t>５０４講義室 プロジェクター のみ</t>
  </si>
  <si>
    <t>インターネット接続（有線のみ）501～506 ,202 ,1F市民交流広場</t>
  </si>
  <si>
    <t>回/部屋</t>
  </si>
  <si>
    <t>無線ルーター貸出（上記有線と接続）</t>
  </si>
  <si>
    <t>5F交流ホール　インターネット接続　（有線,無線より選択可能）</t>
  </si>
  <si>
    <t>プロジェクター設置サービス料</t>
  </si>
  <si>
    <t>ヶ所</t>
  </si>
  <si>
    <t>ズーム等設置サービスは別途見積による</t>
  </si>
  <si>
    <t>式</t>
  </si>
  <si>
    <t>ワイヤレスマイク（ピンマイク）機器</t>
  </si>
  <si>
    <t>マイク置きスタンド（テーブル式）</t>
  </si>
  <si>
    <t>ブルーレイＤＶＤプレイヤー</t>
  </si>
  <si>
    <t>山葉ピアノ(昭和9年製)期間限定　</t>
  </si>
  <si>
    <t>1 区分</t>
  </si>
  <si>
    <t>台</t>
  </si>
  <si>
    <t>2 区分</t>
  </si>
  <si>
    <t>3 区分</t>
  </si>
  <si>
    <t>長机（各部屋より追加分）</t>
  </si>
  <si>
    <t>業務用音声ケーブル貸出</t>
  </si>
  <si>
    <t>10ｍ×2本</t>
  </si>
  <si>
    <t>見積による自主事業</t>
  </si>
  <si>
    <t>合　計　金　額（税込み）　</t>
  </si>
  <si>
    <t>　備 考</t>
  </si>
  <si>
    <r>
      <rPr>
        <sz val="9"/>
        <rFont val="ＭＳ Ｐ明朝"/>
        <family val="1"/>
        <charset val="128"/>
      </rPr>
      <t>※：　</t>
    </r>
    <r>
      <rPr>
        <sz val="9"/>
        <color rgb="FFFF0000"/>
        <rFont val="ＭＳ Ｐゴシック"/>
        <family val="3"/>
        <charset val="128"/>
      </rPr>
      <t>要事前予約。</t>
    </r>
    <r>
      <rPr>
        <sz val="9"/>
        <rFont val="ＭＳ Ｐ明朝"/>
        <family val="1"/>
        <charset val="128"/>
      </rPr>
      <t>12時～13時および17時～18時追加の料金</t>
    </r>
  </si>
  <si>
    <t>入金確認</t>
  </si>
  <si>
    <t>備品を損傷し、又は滅失したときは直ちに㈱江友職員へ届け出てください。なお、発生した費用についてはご負担ください。</t>
  </si>
  <si>
    <t>団体名</t>
  </si>
  <si>
    <t>職員名</t>
  </si>
  <si>
    <t>板花</t>
  </si>
  <si>
    <t>501研修室</t>
  </si>
  <si>
    <t>レンタル</t>
  </si>
  <si>
    <t>久野</t>
  </si>
  <si>
    <t>502研修室</t>
  </si>
  <si>
    <t>松江ＮＰＯネットワーク</t>
  </si>
  <si>
    <t>吉田</t>
  </si>
  <si>
    <t>501・2研修室</t>
  </si>
  <si>
    <t>A-1</t>
  </si>
  <si>
    <t>松江市文化協会</t>
  </si>
  <si>
    <t>503研修室</t>
  </si>
  <si>
    <t>A-2</t>
  </si>
  <si>
    <t>まつえ男女共同参画ネットワーク（プリェールねっと）</t>
  </si>
  <si>
    <t>木建</t>
  </si>
  <si>
    <t>504講義室</t>
  </si>
  <si>
    <t>A-3</t>
  </si>
  <si>
    <t>松江市ボランティア連絡協議会</t>
  </si>
  <si>
    <t>505研修室</t>
  </si>
  <si>
    <t>A-4</t>
  </si>
  <si>
    <t>まつえ市民活動支援協議会</t>
  </si>
  <si>
    <t>吉岡</t>
  </si>
  <si>
    <t>506研修室</t>
  </si>
  <si>
    <t>A-5</t>
  </si>
  <si>
    <t>まつえ環境市民会議</t>
  </si>
  <si>
    <t>佐藤</t>
  </si>
  <si>
    <t>5F-交流ホール</t>
  </si>
  <si>
    <t>B-1</t>
  </si>
  <si>
    <t>NＰＯ法人福祉ネットだんだんネ</t>
  </si>
  <si>
    <t>中倉</t>
  </si>
  <si>
    <t>５階-全室</t>
  </si>
  <si>
    <t>B-2</t>
  </si>
  <si>
    <t>川中</t>
  </si>
  <si>
    <t>菓子づくりホール</t>
  </si>
  <si>
    <t>B-3</t>
  </si>
  <si>
    <t>細木</t>
  </si>
  <si>
    <t>和室 １  (12畳)</t>
  </si>
  <si>
    <t>B-4</t>
  </si>
  <si>
    <t>安井</t>
  </si>
  <si>
    <t>和室 ２  (8畳)</t>
  </si>
  <si>
    <t>B-6</t>
  </si>
  <si>
    <t>渡部</t>
  </si>
  <si>
    <t>和室 １・２ (20畳)</t>
  </si>
  <si>
    <t>B-7</t>
  </si>
  <si>
    <t>日浅</t>
  </si>
  <si>
    <t>和室 ３ （15畳）</t>
  </si>
  <si>
    <t>B-8</t>
  </si>
  <si>
    <t>柏谷</t>
  </si>
  <si>
    <t>和室 １・２・３ 全室</t>
  </si>
  <si>
    <t>B-9</t>
  </si>
  <si>
    <t>岩﨑</t>
  </si>
  <si>
    <t>401研修室</t>
  </si>
  <si>
    <t>B-10</t>
  </si>
  <si>
    <t>𠮷松</t>
  </si>
  <si>
    <t>402研修室</t>
  </si>
  <si>
    <t>伊藤</t>
  </si>
  <si>
    <t>201研修室</t>
  </si>
  <si>
    <t>備品単価</t>
  </si>
  <si>
    <t>202研修室</t>
  </si>
  <si>
    <t>2,080+620</t>
  </si>
  <si>
    <t>201・202研修室</t>
  </si>
  <si>
    <t>展示ブース ４</t>
  </si>
  <si>
    <t>1,030+300</t>
  </si>
  <si>
    <t>展示ブース ５</t>
  </si>
  <si>
    <t>展示ブース ６</t>
  </si>
  <si>
    <t>2,080　1時間延長</t>
  </si>
  <si>
    <t>1F-市民交流広場</t>
  </si>
  <si>
    <t>520+150</t>
  </si>
  <si>
    <t>展示ブース ４・５</t>
  </si>
  <si>
    <t>展示ブース ５・６</t>
  </si>
  <si>
    <t>1,030　1時間延長</t>
  </si>
  <si>
    <t>展示ブース ４・５・６</t>
  </si>
  <si>
    <t>520  1時間延長</t>
  </si>
  <si>
    <t>1階-全フロア</t>
  </si>
  <si>
    <t>100+30</t>
  </si>
  <si>
    <t>全ての貸室</t>
  </si>
  <si>
    <t>レンタルブース A</t>
  </si>
  <si>
    <t>100　1時間延長</t>
  </si>
  <si>
    <t>レンタルブース B</t>
  </si>
  <si>
    <t>20枚当たり</t>
  </si>
  <si>
    <t>輪転機　A3</t>
  </si>
  <si>
    <t>輪転機　A4</t>
  </si>
  <si>
    <t>貸出台数 3台</t>
    <phoneticPr fontId="36"/>
  </si>
  <si>
    <t>1F広場専用スクリーン　200インチ  （1F市民交流広場）</t>
    <phoneticPr fontId="38"/>
  </si>
  <si>
    <t>大型プロジェクター(EB-L630W) (5F交流ホール）</t>
    <phoneticPr fontId="38"/>
  </si>
  <si>
    <t>1F広場専用スクリーン＋短焦点プロジェクター（1F市民交流広場）</t>
    <phoneticPr fontId="38"/>
  </si>
  <si>
    <t>５０４講義室専用映像・音響設備使用料 (マイク別途)</t>
    <phoneticPr fontId="38"/>
  </si>
  <si>
    <t>菓子Hコンロ使用</t>
    <rPh sb="0" eb="2">
      <t>カシ</t>
    </rPh>
    <phoneticPr fontId="36"/>
  </si>
  <si>
    <t>　　施設内において火気持込使用は原則出来ません。</t>
    <rPh sb="2" eb="4">
      <t>シセツ</t>
    </rPh>
    <rPh sb="4" eb="5">
      <t>ナイ</t>
    </rPh>
    <rPh sb="9" eb="11">
      <t>カキ</t>
    </rPh>
    <rPh sb="11" eb="13">
      <t>モチコミ</t>
    </rPh>
    <rPh sb="13" eb="15">
      <t>シヨウ</t>
    </rPh>
    <rPh sb="16" eb="18">
      <t>ゲンソク</t>
    </rPh>
    <rPh sb="18" eb="20">
      <t>デキ</t>
    </rPh>
    <phoneticPr fontId="36"/>
  </si>
  <si>
    <t>Ver-51</t>
    <phoneticPr fontId="36"/>
  </si>
  <si>
    <t>河面</t>
    <rPh sb="0" eb="1">
      <t>カワ</t>
    </rPh>
    <rPh sb="1" eb="2">
      <t>メン</t>
    </rPh>
    <phoneticPr fontId="3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</si>
</sst>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F800]dddd\,\ mmmm\ dd\,\ yyyy"/>
    <numFmt numFmtId="177" formatCode="000000"/>
    <numFmt numFmtId="178" formatCode="#,##0_);[Red]\(#,##0\)"/>
  </numFmts>
  <fonts count="42" x14ac:knownFonts="1">
    <font>
      <sz val="11"/>
      <name val="ＭＳ Ｐゴシック"/>
      <charset val="128"/>
    </font>
    <font>
      <sz val="10"/>
      <name val="ＭＳ Ｐ明朝"/>
      <family val="1"/>
      <charset val="128"/>
    </font>
    <font>
      <sz val="9"/>
      <name val="ＭＳ Ｐ明朝"/>
      <family val="1"/>
      <charset val="128"/>
    </font>
    <font>
      <sz val="10"/>
      <color rgb="FFFF0000"/>
      <name val="ＭＳ Ｐ明朝"/>
      <family val="1"/>
      <charset val="128"/>
    </font>
    <font>
      <sz val="8"/>
      <name val="ＭＳ Ｐ明朝"/>
      <family val="1"/>
      <charset val="128"/>
    </font>
    <font>
      <sz val="9"/>
      <color rgb="FFFF0000"/>
      <name val="ＭＳ Ｐ明朝"/>
      <family val="1"/>
      <charset val="128"/>
    </font>
    <font>
      <sz val="9"/>
      <name val="ＭＳ Ｐゴシック"/>
      <family val="3"/>
      <charset val="128"/>
    </font>
    <font>
      <sz val="11"/>
      <name val="ＭＳ Ｐ明朝"/>
      <family val="1"/>
      <charset val="128"/>
    </font>
    <font>
      <sz val="12"/>
      <name val="ＭＳ Ｐ明朝"/>
      <family val="1"/>
      <charset val="128"/>
    </font>
    <font>
      <sz val="14"/>
      <name val="ＭＳ Ｐ明朝"/>
      <family val="1"/>
      <charset val="128"/>
    </font>
    <font>
      <sz val="11"/>
      <color rgb="FFFF0000"/>
      <name val="ＭＳ Ｐ明朝"/>
      <family val="1"/>
      <charset val="128"/>
    </font>
    <font>
      <sz val="10"/>
      <name val="ＭＳ Ｐゴシック"/>
      <family val="3"/>
      <charset val="128"/>
    </font>
    <font>
      <sz val="10"/>
      <color rgb="FFFF0000"/>
      <name val="ＭＳ Ｐゴシック"/>
      <family val="3"/>
      <charset val="128"/>
    </font>
    <font>
      <sz val="11"/>
      <color rgb="FFFF0000"/>
      <name val="ＭＳ Ｐゴシック"/>
      <family val="3"/>
      <charset val="128"/>
    </font>
    <font>
      <sz val="12"/>
      <color rgb="FFFF0000"/>
      <name val="ＭＳ Ｐ明朝"/>
      <family val="1"/>
      <charset val="128"/>
    </font>
    <font>
      <sz val="14"/>
      <name val="ＭＳ Ｐゴシック"/>
      <family val="3"/>
      <charset val="128"/>
    </font>
    <font>
      <b/>
      <sz val="18"/>
      <name val="ＭＳ Ｐゴシック"/>
      <family val="3"/>
      <charset val="128"/>
    </font>
    <font>
      <b/>
      <sz val="10"/>
      <name val="ＭＳ Ｐゴシック"/>
      <family val="3"/>
      <charset val="128"/>
    </font>
    <font>
      <sz val="12"/>
      <name val="ＭＳ Ｐゴシック"/>
      <family val="3"/>
      <charset val="128"/>
    </font>
    <font>
      <b/>
      <sz val="12"/>
      <name val="ＭＳ Ｐ明朝"/>
      <family val="1"/>
      <charset val="128"/>
    </font>
    <font>
      <b/>
      <sz val="11"/>
      <name val="ＭＳ Ｐ明朝"/>
      <family val="1"/>
      <charset val="128"/>
    </font>
    <font>
      <b/>
      <sz val="9"/>
      <name val="ＭＳ Ｐ明朝"/>
      <family val="1"/>
      <charset val="128"/>
    </font>
    <font>
      <b/>
      <sz val="9"/>
      <color rgb="FFFF0000"/>
      <name val="ＭＳ Ｐゴシック"/>
      <family val="3"/>
      <charset val="128"/>
    </font>
    <font>
      <b/>
      <sz val="11"/>
      <color rgb="FFFF0000"/>
      <name val="ＭＳ Ｐゴシック"/>
      <family val="3"/>
      <charset val="128"/>
    </font>
    <font>
      <b/>
      <sz val="12"/>
      <name val="ＭＳ Ｐゴシック"/>
      <family val="3"/>
      <charset val="128"/>
    </font>
    <font>
      <b/>
      <sz val="10"/>
      <name val="ＭＳ Ｐ明朝"/>
      <family val="1"/>
      <charset val="128"/>
    </font>
    <font>
      <u/>
      <sz val="11"/>
      <color theme="10"/>
      <name val="ＭＳ Ｐゴシック"/>
      <family val="3"/>
      <charset val="128"/>
    </font>
    <font>
      <b/>
      <sz val="8"/>
      <color rgb="FFFF0000"/>
      <name val="ＭＳ Ｐ明朝"/>
      <family val="1"/>
      <charset val="128"/>
    </font>
    <font>
      <sz val="9"/>
      <color rgb="FFFF0000"/>
      <name val="ＭＳ Ｐゴシック"/>
      <family val="3"/>
      <charset val="128"/>
    </font>
    <font>
      <sz val="6"/>
      <name val="ＭＳ Ｐ明朝"/>
      <family val="1"/>
      <charset val="128"/>
    </font>
    <font>
      <sz val="11"/>
      <color theme="1"/>
      <name val="ＭＳ Ｐゴシック"/>
      <family val="3"/>
      <charset val="128"/>
      <scheme val="minor"/>
    </font>
    <font>
      <b/>
      <sz val="10"/>
      <color rgb="FFFF0000"/>
      <name val="ＭＳ Ｐゴシック"/>
      <family val="3"/>
      <charset val="128"/>
    </font>
    <font>
      <b/>
      <sz val="9"/>
      <color rgb="FFFF0000"/>
      <name val="ＭＳ Ｐ明朝"/>
      <family val="1"/>
      <charset val="128"/>
    </font>
    <font>
      <b/>
      <sz val="9"/>
      <name val="ＭＳ Ｐゴシック"/>
      <family val="3"/>
      <charset val="128"/>
    </font>
    <font>
      <sz val="6"/>
      <color rgb="FFFF0000"/>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6"/>
      <name val="ＭＳ Ｐゴシック"/>
      <family val="3"/>
      <charset val="128"/>
    </font>
    <font>
      <sz val="8"/>
      <name val="ＭＳ Ｐ明朝"/>
      <family val="1"/>
      <charset val="128"/>
    </font>
    <font>
      <sz val="6"/>
      <name val="ＭＳ Ｐ明朝"/>
      <family val="1"/>
      <charset val="128"/>
    </font>
    <font>
      <sz val="9"/>
      <name val="ＭＳ Ｐ明朝"/>
      <family val="1"/>
      <charset val="128"/>
    </font>
  </fonts>
  <fills count="11">
    <fill>
      <patternFill patternType="none"/>
    </fill>
    <fill>
      <patternFill patternType="gray125"/>
    </fill>
    <fill>
      <patternFill patternType="solid">
        <fgColor theme="9" tint="0.79995117038483843"/>
        <bgColor indexed="64"/>
      </patternFill>
    </fill>
    <fill>
      <patternFill patternType="solid">
        <fgColor theme="8" tint="0.79995117038483843"/>
        <bgColor indexed="64"/>
      </patternFill>
    </fill>
    <fill>
      <patternFill patternType="solid">
        <fgColor rgb="FFFF99CC"/>
        <bgColor indexed="64"/>
      </patternFill>
    </fill>
    <fill>
      <patternFill patternType="solid">
        <fgColor theme="7"/>
        <bgColor indexed="64"/>
      </patternFill>
    </fill>
    <fill>
      <patternFill patternType="solid">
        <fgColor rgb="FFFFFF00"/>
        <bgColor indexed="64"/>
      </patternFill>
    </fill>
    <fill>
      <patternFill patternType="solid">
        <fgColor rgb="FFAC75D5"/>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bgColor indexed="64"/>
      </patternFill>
    </fill>
  </fills>
  <borders count="10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ck">
        <color auto="1"/>
      </left>
      <right/>
      <top style="thick">
        <color auto="1"/>
      </top>
      <bottom/>
      <diagonal/>
    </border>
    <border>
      <left/>
      <right/>
      <top style="thick">
        <color auto="1"/>
      </top>
      <bottom/>
      <diagonal/>
    </border>
    <border>
      <left style="thick">
        <color auto="1"/>
      </left>
      <right/>
      <top/>
      <bottom/>
      <diagonal/>
    </border>
    <border>
      <left/>
      <right/>
      <top style="thin">
        <color auto="1"/>
      </top>
      <bottom style="thick">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top/>
      <bottom/>
      <diagonal/>
    </border>
    <border>
      <left style="dashed">
        <color auto="1"/>
      </left>
      <right style="dashed">
        <color auto="1"/>
      </right>
      <top style="dashed">
        <color auto="1"/>
      </top>
      <bottom style="dashed">
        <color auto="1"/>
      </bottom>
      <diagonal/>
    </border>
    <border>
      <left/>
      <right style="thick">
        <color auto="1"/>
      </right>
      <top style="thick">
        <color auto="1"/>
      </top>
      <bottom/>
      <diagonal/>
    </border>
    <border>
      <left style="thick">
        <color auto="1"/>
      </left>
      <right/>
      <top style="thin">
        <color rgb="FF000000"/>
      </top>
      <bottom style="thick">
        <color auto="1"/>
      </bottom>
      <diagonal/>
    </border>
    <border>
      <left/>
      <right/>
      <top style="thin">
        <color rgb="FF000000"/>
      </top>
      <bottom style="thick">
        <color auto="1"/>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rgb="FF000000"/>
      </bottom>
      <diagonal/>
    </border>
    <border>
      <left/>
      <right style="thin">
        <color auto="1"/>
      </right>
      <top style="thin">
        <color rgb="FF000000"/>
      </top>
      <bottom style="thick">
        <color auto="1"/>
      </bottom>
      <diagonal/>
    </border>
    <border>
      <left/>
      <right style="thick">
        <color auto="1"/>
      </right>
      <top/>
      <bottom/>
      <diagonal/>
    </border>
    <border>
      <left/>
      <right style="thin">
        <color auto="1"/>
      </right>
      <top style="thin">
        <color auto="1"/>
      </top>
      <bottom/>
      <diagonal/>
    </border>
    <border>
      <left/>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style="thin">
        <color auto="1"/>
      </bottom>
      <diagonal/>
    </border>
    <border>
      <left style="hair">
        <color auto="1"/>
      </left>
      <right/>
      <top/>
      <bottom style="thin">
        <color auto="1"/>
      </bottom>
      <diagonal/>
    </border>
    <border>
      <left/>
      <right/>
      <top style="dotted">
        <color auto="1"/>
      </top>
      <bottom style="dotted">
        <color auto="1"/>
      </bottom>
      <diagonal/>
    </border>
    <border>
      <left style="hair">
        <color auto="1"/>
      </left>
      <right style="hair">
        <color auto="1"/>
      </right>
      <top style="thin">
        <color auto="1"/>
      </top>
      <bottom style="hair">
        <color auto="1"/>
      </bottom>
      <diagonal/>
    </border>
    <border>
      <left/>
      <right/>
      <top style="thin">
        <color auto="1"/>
      </top>
      <bottom style="dotted">
        <color auto="1"/>
      </bottom>
      <diagonal/>
    </border>
    <border>
      <left/>
      <right style="thin">
        <color auto="1"/>
      </right>
      <top style="thin">
        <color auto="1"/>
      </top>
      <bottom style="hair">
        <color auto="1"/>
      </bottom>
      <diagonal/>
    </border>
    <border>
      <left style="thick">
        <color auto="1"/>
      </left>
      <right/>
      <top/>
      <bottom style="thin">
        <color auto="1"/>
      </bottom>
      <diagonal/>
    </border>
    <border>
      <left style="thick">
        <color auto="1"/>
      </left>
      <right style="thin">
        <color auto="1"/>
      </right>
      <top/>
      <bottom/>
      <diagonal/>
    </border>
    <border>
      <left style="thin">
        <color auto="1"/>
      </left>
      <right/>
      <top style="thin">
        <color auto="1"/>
      </top>
      <bottom style="hair">
        <color auto="1"/>
      </bottom>
      <diagonal/>
    </border>
    <border>
      <left style="thick">
        <color auto="1"/>
      </left>
      <right style="thin">
        <color auto="1"/>
      </right>
      <top/>
      <bottom style="thick">
        <color auto="1"/>
      </bottom>
      <diagonal/>
    </border>
    <border>
      <left style="thin">
        <color auto="1"/>
      </left>
      <right style="thin">
        <color auto="1"/>
      </right>
      <top style="thin">
        <color auto="1"/>
      </top>
      <bottom style="thick">
        <color auto="1"/>
      </bottom>
      <diagonal/>
    </border>
    <border>
      <left style="thin">
        <color auto="1"/>
      </left>
      <right/>
      <top style="thin">
        <color auto="1"/>
      </top>
      <bottom style="thick">
        <color auto="1"/>
      </bottom>
      <diagonal/>
    </border>
    <border>
      <left style="thick">
        <color auto="1"/>
      </left>
      <right/>
      <top/>
      <bottom style="thick">
        <color auto="1"/>
      </bottom>
      <diagonal/>
    </border>
    <border>
      <left/>
      <right/>
      <top/>
      <bottom style="thick">
        <color auto="1"/>
      </bottom>
      <diagonal/>
    </border>
    <border>
      <left style="thin">
        <color auto="1"/>
      </left>
      <right style="thin">
        <color auto="1"/>
      </right>
      <top style="thin">
        <color auto="1"/>
      </top>
      <bottom style="hair">
        <color auto="1"/>
      </bottom>
      <diagonal/>
    </border>
    <border>
      <left style="hair">
        <color auto="1"/>
      </left>
      <right style="thin">
        <color auto="1"/>
      </right>
      <top style="hair">
        <color auto="1"/>
      </top>
      <bottom style="thin">
        <color auto="1"/>
      </bottom>
      <diagonal/>
    </border>
    <border>
      <left/>
      <right style="thin">
        <color auto="1"/>
      </right>
      <top/>
      <bottom style="hair">
        <color auto="1"/>
      </bottom>
      <diagonal/>
    </border>
    <border>
      <left/>
      <right style="thin">
        <color auto="1"/>
      </right>
      <top style="thin">
        <color auto="1"/>
      </top>
      <bottom style="thick">
        <color auto="1"/>
      </bottom>
      <diagonal/>
    </border>
    <border>
      <left/>
      <right/>
      <top style="thick">
        <color auto="1"/>
      </top>
      <bottom style="thin">
        <color auto="1"/>
      </bottom>
      <diagonal/>
    </border>
    <border>
      <left/>
      <right style="thin">
        <color auto="1"/>
      </right>
      <top style="thick">
        <color auto="1"/>
      </top>
      <bottom style="thin">
        <color auto="1"/>
      </bottom>
      <diagonal/>
    </border>
    <border>
      <left/>
      <right style="thick">
        <color auto="1"/>
      </right>
      <top style="thin">
        <color auto="1"/>
      </top>
      <bottom style="thin">
        <color auto="1"/>
      </bottom>
      <diagonal/>
    </border>
    <border>
      <left/>
      <right style="thick">
        <color auto="1"/>
      </right>
      <top/>
      <bottom style="thin">
        <color auto="1"/>
      </bottom>
      <diagonal/>
    </border>
    <border>
      <left/>
      <right style="thick">
        <color auto="1"/>
      </right>
      <top style="thin">
        <color auto="1"/>
      </top>
      <bottom style="hair">
        <color auto="1"/>
      </bottom>
      <diagonal/>
    </border>
    <border>
      <left/>
      <right style="thick">
        <color auto="1"/>
      </right>
      <top style="hair">
        <color auto="1"/>
      </top>
      <bottom style="thin">
        <color auto="1"/>
      </bottom>
      <diagonal/>
    </border>
    <border>
      <left/>
      <right style="thick">
        <color auto="1"/>
      </right>
      <top style="hair">
        <color auto="1"/>
      </top>
      <bottom style="hair">
        <color auto="1"/>
      </bottom>
      <diagonal/>
    </border>
    <border>
      <left style="thin">
        <color auto="1"/>
      </left>
      <right/>
      <top/>
      <bottom style="thick">
        <color auto="1"/>
      </bottom>
      <diagonal/>
    </border>
    <border>
      <left/>
      <right style="thick">
        <color auto="1"/>
      </right>
      <top/>
      <bottom style="thick">
        <color auto="1"/>
      </bottom>
      <diagonal/>
    </border>
    <border>
      <left style="thick">
        <color auto="1"/>
      </left>
      <right/>
      <top style="thin">
        <color auto="1"/>
      </top>
      <bottom/>
      <diagonal/>
    </border>
    <border>
      <left style="thin">
        <color auto="1"/>
      </left>
      <right/>
      <top/>
      <bottom style="hair">
        <color auto="1"/>
      </bottom>
      <diagonal/>
    </border>
    <border>
      <left/>
      <right/>
      <top/>
      <bottom style="hair">
        <color auto="1"/>
      </bottom>
      <diagonal/>
    </border>
    <border>
      <left style="thick">
        <color auto="1"/>
      </left>
      <right style="thin">
        <color auto="1"/>
      </right>
      <top style="thin">
        <color auto="1"/>
      </top>
      <bottom/>
      <diagonal/>
    </border>
    <border>
      <left style="thick">
        <color auto="1"/>
      </left>
      <right style="thin">
        <color auto="1"/>
      </right>
      <top/>
      <bottom style="medium">
        <color auto="1"/>
      </bottom>
      <diagonal/>
    </border>
    <border>
      <left style="thin">
        <color auto="1"/>
      </left>
      <right/>
      <top/>
      <bottom style="medium">
        <color auto="1"/>
      </bottom>
      <diagonal/>
    </border>
    <border>
      <left style="dotted">
        <color auto="1"/>
      </left>
      <right style="dotted">
        <color auto="1"/>
      </right>
      <top style="medium">
        <color auto="1"/>
      </top>
      <bottom style="thin">
        <color auto="1"/>
      </bottom>
      <diagonal/>
    </border>
    <border>
      <left style="dotted">
        <color auto="1"/>
      </left>
      <right/>
      <top style="medium">
        <color auto="1"/>
      </top>
      <bottom style="thin">
        <color auto="1"/>
      </bottom>
      <diagonal/>
    </border>
    <border>
      <left style="thin">
        <color auto="1"/>
      </left>
      <right style="dotted">
        <color auto="1"/>
      </right>
      <top style="medium">
        <color auto="1"/>
      </top>
      <bottom style="thin">
        <color auto="1"/>
      </bottom>
      <diagonal/>
    </border>
    <border>
      <left style="thick">
        <color auto="1"/>
      </left>
      <right/>
      <top/>
      <bottom style="medium">
        <color auto="1"/>
      </bottom>
      <diagonal/>
    </border>
    <border>
      <left/>
      <right/>
      <top/>
      <bottom style="medium">
        <color auto="1"/>
      </bottom>
      <diagonal/>
    </border>
    <border>
      <left style="hair">
        <color auto="1"/>
      </left>
      <right style="hair">
        <color auto="1"/>
      </right>
      <top/>
      <bottom style="medium">
        <color auto="1"/>
      </bottom>
      <diagonal/>
    </border>
    <border>
      <left style="thick">
        <color auto="1"/>
      </left>
      <right/>
      <top style="medium">
        <color auto="1"/>
      </top>
      <bottom/>
      <diagonal/>
    </border>
    <border>
      <left/>
      <right/>
      <top style="hair">
        <color auto="1"/>
      </top>
      <bottom style="thick">
        <color auto="1"/>
      </bottom>
      <diagonal/>
    </border>
    <border>
      <left/>
      <right style="hair">
        <color auto="1"/>
      </right>
      <top style="hair">
        <color auto="1"/>
      </top>
      <bottom style="thick">
        <color auto="1"/>
      </bottom>
      <diagonal/>
    </border>
    <border>
      <left style="hair">
        <color auto="1"/>
      </left>
      <right style="hair">
        <color auto="1"/>
      </right>
      <top/>
      <bottom style="thick">
        <color auto="1"/>
      </bottom>
      <diagonal/>
    </border>
    <border>
      <left style="thick">
        <color auto="1"/>
      </left>
      <right/>
      <top style="thin">
        <color auto="1"/>
      </top>
      <bottom style="thin">
        <color rgb="FF000000"/>
      </bottom>
      <diagonal/>
    </border>
    <border>
      <left style="dotted">
        <color auto="1"/>
      </left>
      <right style="thin">
        <color auto="1"/>
      </right>
      <top style="medium">
        <color auto="1"/>
      </top>
      <bottom style="thin">
        <color auto="1"/>
      </bottom>
      <diagonal/>
    </border>
    <border>
      <left/>
      <right/>
      <top style="medium">
        <color auto="1"/>
      </top>
      <bottom style="thin">
        <color auto="1"/>
      </bottom>
      <diagonal/>
    </border>
    <border>
      <left/>
      <right style="dotted">
        <color auto="1"/>
      </right>
      <top style="thin">
        <color auto="1"/>
      </top>
      <bottom style="hair">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thin">
        <color auto="1"/>
      </right>
      <top/>
      <bottom style="thick">
        <color auto="1"/>
      </bottom>
      <diagonal/>
    </border>
    <border>
      <left/>
      <right style="hair">
        <color auto="1"/>
      </right>
      <top style="thin">
        <color auto="1"/>
      </top>
      <bottom style="thin">
        <color auto="1"/>
      </bottom>
      <diagonal/>
    </border>
    <border>
      <left/>
      <right style="hair">
        <color auto="1"/>
      </right>
      <top style="thin">
        <color auto="1"/>
      </top>
      <bottom style="thick">
        <color auto="1"/>
      </bottom>
      <diagonal/>
    </border>
    <border>
      <left style="hair">
        <color auto="1"/>
      </left>
      <right/>
      <top style="thin">
        <color auto="1"/>
      </top>
      <bottom style="thick">
        <color auto="1"/>
      </bottom>
      <diagonal/>
    </border>
    <border>
      <left/>
      <right style="thick">
        <color auto="1"/>
      </right>
      <top style="thin">
        <color auto="1"/>
      </top>
      <bottom/>
      <diagonal/>
    </border>
    <border>
      <left style="thick">
        <color auto="1"/>
      </left>
      <right/>
      <top style="thick">
        <color auto="1"/>
      </top>
      <bottom style="thin">
        <color auto="1"/>
      </bottom>
      <diagonal/>
    </border>
    <border>
      <left/>
      <right style="dotted">
        <color auto="1"/>
      </right>
      <top style="thick">
        <color auto="1"/>
      </top>
      <bottom style="thin">
        <color auto="1"/>
      </bottom>
      <diagonal/>
    </border>
    <border>
      <left style="dotted">
        <color auto="1"/>
      </left>
      <right/>
      <top style="thick">
        <color auto="1"/>
      </top>
      <bottom style="thin">
        <color auto="1"/>
      </bottom>
      <diagonal/>
    </border>
    <border>
      <left/>
      <right style="thick">
        <color auto="1"/>
      </right>
      <top style="thick">
        <color auto="1"/>
      </top>
      <bottom style="thin">
        <color auto="1"/>
      </bottom>
      <diagonal/>
    </border>
    <border>
      <left style="thin">
        <color auto="1"/>
      </left>
      <right style="thick">
        <color auto="1"/>
      </right>
      <top style="thin">
        <color auto="1"/>
      </top>
      <bottom style="medium">
        <color auto="1"/>
      </bottom>
      <diagonal/>
    </border>
    <border>
      <left/>
      <right style="dotted">
        <color auto="1"/>
      </right>
      <top style="medium">
        <color auto="1"/>
      </top>
      <bottom style="thin">
        <color auto="1"/>
      </bottom>
      <diagonal/>
    </border>
    <border>
      <left/>
      <right style="thick">
        <color auto="1"/>
      </right>
      <top style="medium">
        <color auto="1"/>
      </top>
      <bottom style="thin">
        <color auto="1"/>
      </bottom>
      <diagonal/>
    </border>
    <border>
      <left/>
      <right style="thick">
        <color auto="1"/>
      </right>
      <top/>
      <bottom style="medium">
        <color auto="1"/>
      </bottom>
      <diagonal/>
    </border>
    <border>
      <left style="thin">
        <color auto="1"/>
      </left>
      <right/>
      <top style="double">
        <color auto="1"/>
      </top>
      <bottom style="double">
        <color auto="1"/>
      </bottom>
      <diagonal/>
    </border>
    <border>
      <left/>
      <right style="double">
        <color auto="1"/>
      </right>
      <top style="double">
        <color auto="1"/>
      </top>
      <bottom style="double">
        <color auto="1"/>
      </bottom>
      <diagonal/>
    </border>
    <border>
      <left style="double">
        <color auto="1"/>
      </left>
      <right/>
      <top style="thin">
        <color auto="1"/>
      </top>
      <bottom style="thin">
        <color auto="1"/>
      </bottom>
      <diagonal/>
    </border>
    <border>
      <left/>
      <right/>
      <top/>
      <bottom style="dashDotDot">
        <color auto="1"/>
      </bottom>
      <diagonal/>
    </border>
    <border>
      <left style="dotted">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s>
  <cellStyleXfs count="15">
    <xf numFmtId="0" fontId="0" fillId="0" borderId="0">
      <alignment vertical="center"/>
    </xf>
    <xf numFmtId="38" fontId="35" fillId="0" borderId="0" applyFont="0" applyFill="0" applyBorder="0" applyAlignment="0" applyProtection="0">
      <alignment vertical="center"/>
    </xf>
    <xf numFmtId="38" fontId="35" fillId="0" borderId="0" applyFont="0" applyFill="0" applyBorder="0" applyAlignment="0" applyProtection="0">
      <alignment vertical="center"/>
    </xf>
    <xf numFmtId="0" fontId="30" fillId="0" borderId="0">
      <alignment vertical="center"/>
    </xf>
    <xf numFmtId="0" fontId="30" fillId="0" borderId="0">
      <alignment vertical="center"/>
    </xf>
    <xf numFmtId="38" fontId="35" fillId="0" borderId="0" applyFont="0" applyFill="0" applyBorder="0" applyAlignment="0" applyProtection="0"/>
    <xf numFmtId="38" fontId="30" fillId="0" borderId="0" applyFont="0" applyFill="0" applyBorder="0" applyAlignment="0" applyProtection="0">
      <alignment vertical="center"/>
    </xf>
    <xf numFmtId="9" fontId="30" fillId="0" borderId="0" applyFont="0" applyFill="0" applyBorder="0" applyAlignment="0" applyProtection="0">
      <alignment vertical="center"/>
    </xf>
    <xf numFmtId="0" fontId="26" fillId="0" borderId="0" applyNumberFormat="0" applyFill="0" applyBorder="0" applyAlignment="0" applyProtection="0">
      <alignment vertical="center"/>
    </xf>
    <xf numFmtId="6" fontId="30" fillId="0" borderId="0" applyFon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cellStyleXfs>
  <cellXfs count="582">
    <xf numFmtId="0" fontId="0" fillId="0" borderId="0" xfId="0">
      <alignment vertical="center"/>
    </xf>
    <xf numFmtId="0" fontId="1" fillId="0" borderId="0" xfId="0" applyFont="1">
      <alignment vertical="center"/>
    </xf>
    <xf numFmtId="38" fontId="1" fillId="0" borderId="0" xfId="1" applyFont="1">
      <alignment vertical="center"/>
    </xf>
    <xf numFmtId="0" fontId="2" fillId="0" borderId="0" xfId="0" applyFont="1">
      <alignment vertical="center"/>
    </xf>
    <xf numFmtId="0" fontId="3" fillId="0" borderId="0" xfId="0" applyFont="1">
      <alignment vertical="center"/>
    </xf>
    <xf numFmtId="0" fontId="2" fillId="0" borderId="1" xfId="0" applyFont="1" applyBorder="1" applyAlignment="1">
      <alignment horizontal="center" vertical="center" wrapText="1"/>
    </xf>
    <xf numFmtId="0" fontId="1" fillId="0" borderId="0" xfId="0" applyFont="1" applyAlignment="1">
      <alignment horizontal="right" vertical="center"/>
    </xf>
    <xf numFmtId="0" fontId="2" fillId="2" borderId="1" xfId="0" applyFont="1" applyFill="1" applyBorder="1" applyAlignment="1">
      <alignment horizontal="center" vertical="center" wrapText="1"/>
    </xf>
    <xf numFmtId="38" fontId="2" fillId="0" borderId="0" xfId="1" applyFont="1" applyAlignment="1">
      <alignment horizontal="right" vertical="center"/>
    </xf>
    <xf numFmtId="0" fontId="2" fillId="3" borderId="1" xfId="0" applyFont="1" applyFill="1" applyBorder="1" applyAlignment="1">
      <alignment horizontal="center" vertical="center" wrapText="1"/>
    </xf>
    <xf numFmtId="0" fontId="2" fillId="0" borderId="2" xfId="0" applyFont="1" applyBorder="1">
      <alignment vertical="center"/>
    </xf>
    <xf numFmtId="0" fontId="2" fillId="4" borderId="1" xfId="0" applyFont="1" applyFill="1" applyBorder="1" applyAlignment="1">
      <alignment horizontal="center" vertical="center" wrapText="1"/>
    </xf>
    <xf numFmtId="0" fontId="2" fillId="0" borderId="3" xfId="0" applyFont="1" applyBorder="1">
      <alignment vertical="center"/>
    </xf>
    <xf numFmtId="0" fontId="1" fillId="0" borderId="0" xfId="0" applyFont="1" applyAlignment="1"/>
    <xf numFmtId="0" fontId="2" fillId="5" borderId="1" xfId="0" applyFont="1" applyFill="1" applyBorder="1" applyAlignment="1">
      <alignment horizont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38" fontId="4" fillId="0" borderId="0" xfId="1" applyFont="1">
      <alignment vertical="center"/>
    </xf>
    <xf numFmtId="0" fontId="1" fillId="0" borderId="0" xfId="0" applyFont="1" applyAlignment="1">
      <alignment horizontal="left" vertical="center"/>
    </xf>
    <xf numFmtId="0" fontId="1" fillId="0" borderId="3" xfId="0" applyFont="1" applyBorder="1">
      <alignment vertical="center"/>
    </xf>
    <xf numFmtId="0" fontId="2" fillId="0" borderId="0" xfId="0" applyFont="1" applyAlignment="1">
      <alignment horizontal="left" vertical="center" wrapText="1"/>
    </xf>
    <xf numFmtId="0" fontId="1" fillId="0" borderId="0" xfId="0" applyFont="1" applyAlignment="1">
      <alignment horizontal="left" vertical="center" wrapText="1"/>
    </xf>
    <xf numFmtId="0" fontId="1" fillId="0" borderId="4" xfId="0" applyFont="1" applyBorder="1">
      <alignment vertical="center"/>
    </xf>
    <xf numFmtId="38" fontId="5" fillId="0" borderId="0" xfId="1" applyFont="1">
      <alignment vertical="center"/>
    </xf>
    <xf numFmtId="0" fontId="5" fillId="0" borderId="0" xfId="0" applyFont="1">
      <alignment vertical="center"/>
    </xf>
    <xf numFmtId="0" fontId="5" fillId="0" borderId="0" xfId="0" applyFont="1" applyAlignment="1">
      <alignment horizontal="left" vertical="center"/>
    </xf>
    <xf numFmtId="38" fontId="5" fillId="0" borderId="0" xfId="1" applyFont="1" applyAlignment="1">
      <alignment horizontal="right" vertical="center"/>
    </xf>
    <xf numFmtId="0" fontId="4" fillId="0" borderId="0" xfId="0" applyFont="1" applyAlignment="1">
      <alignment horizontal="right" vertical="center"/>
    </xf>
    <xf numFmtId="0" fontId="4" fillId="0" borderId="0" xfId="0" applyFont="1">
      <alignment vertical="center"/>
    </xf>
    <xf numFmtId="0" fontId="2" fillId="0" borderId="0" xfId="0" applyFont="1" applyAlignment="1">
      <alignment horizontal="right" vertical="center"/>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vertical="center" wrapText="1"/>
    </xf>
    <xf numFmtId="0" fontId="1" fillId="0" borderId="0" xfId="13" applyFont="1">
      <alignment vertical="center"/>
    </xf>
    <xf numFmtId="0" fontId="2" fillId="0" borderId="0" xfId="13" applyFont="1">
      <alignment vertical="center"/>
    </xf>
    <xf numFmtId="0" fontId="6" fillId="0" borderId="0" xfId="13" applyFont="1">
      <alignment vertical="center"/>
    </xf>
    <xf numFmtId="0" fontId="4" fillId="0" borderId="1" xfId="0" applyFont="1" applyBorder="1" applyAlignment="1">
      <alignment vertical="center" wrapText="1"/>
    </xf>
    <xf numFmtId="0" fontId="4" fillId="0" borderId="1" xfId="0" applyFont="1" applyBorder="1" applyAlignment="1">
      <alignment wrapText="1"/>
    </xf>
    <xf numFmtId="0" fontId="2" fillId="0" borderId="0" xfId="13" applyFont="1" applyAlignment="1">
      <alignment horizontal="center" vertical="center"/>
    </xf>
    <xf numFmtId="0" fontId="1" fillId="0" borderId="6" xfId="0" applyFont="1" applyBorder="1" applyAlignment="1">
      <alignment horizontal="center" vertical="center"/>
    </xf>
    <xf numFmtId="0" fontId="1" fillId="0" borderId="0" xfId="0" applyFont="1" applyProtection="1">
      <alignment vertical="center"/>
      <protection locked="0"/>
    </xf>
    <xf numFmtId="0" fontId="1" fillId="0" borderId="0" xfId="0" applyFont="1" applyAlignment="1">
      <alignment vertical="top" wrapText="1"/>
    </xf>
    <xf numFmtId="0" fontId="1" fillId="0" borderId="0" xfId="0" applyFont="1" applyAlignment="1">
      <alignment vertical="top"/>
    </xf>
    <xf numFmtId="0" fontId="1" fillId="0" borderId="0" xfId="13" applyFont="1" applyAlignment="1">
      <alignment horizontal="center" vertical="center" textRotation="255"/>
    </xf>
    <xf numFmtId="0" fontId="1" fillId="0" borderId="0" xfId="13" applyFont="1" applyAlignment="1">
      <alignment horizontal="left" vertical="center" wrapText="1"/>
    </xf>
    <xf numFmtId="0" fontId="7" fillId="0" borderId="0" xfId="13" applyFont="1">
      <alignment vertical="center"/>
    </xf>
    <xf numFmtId="0" fontId="7" fillId="0" borderId="0" xfId="13" applyFont="1" applyAlignment="1">
      <alignment horizontal="center" vertical="center"/>
    </xf>
    <xf numFmtId="38" fontId="7" fillId="0" borderId="0" xfId="2" applyFont="1">
      <alignment vertical="center"/>
    </xf>
    <xf numFmtId="38" fontId="7" fillId="0" borderId="0" xfId="1" applyFont="1">
      <alignment vertical="center"/>
    </xf>
    <xf numFmtId="0" fontId="7" fillId="0" borderId="14" xfId="13" applyFont="1" applyBorder="1">
      <alignment vertical="center"/>
    </xf>
    <xf numFmtId="0" fontId="7" fillId="0" borderId="16" xfId="13" applyFont="1" applyBorder="1">
      <alignment vertical="center"/>
    </xf>
    <xf numFmtId="0" fontId="1" fillId="0" borderId="0" xfId="13" applyFont="1" applyAlignment="1">
      <alignment horizontal="right" vertical="center" wrapText="1"/>
    </xf>
    <xf numFmtId="49" fontId="7" fillId="0" borderId="0" xfId="13" applyNumberFormat="1" applyFont="1">
      <alignment vertical="center"/>
    </xf>
    <xf numFmtId="49" fontId="2" fillId="9" borderId="5" xfId="13" applyNumberFormat="1" applyFont="1" applyFill="1" applyBorder="1">
      <alignment vertical="center"/>
    </xf>
    <xf numFmtId="49" fontId="7" fillId="9" borderId="5" xfId="13" applyNumberFormat="1" applyFont="1" applyFill="1" applyBorder="1">
      <alignment vertical="center"/>
    </xf>
    <xf numFmtId="0" fontId="2" fillId="0" borderId="5" xfId="13" applyFont="1" applyBorder="1" applyAlignment="1">
      <alignment horizontal="left" vertical="center"/>
    </xf>
    <xf numFmtId="0" fontId="2" fillId="0" borderId="5" xfId="13" applyFont="1" applyBorder="1">
      <alignment vertical="center"/>
    </xf>
    <xf numFmtId="0" fontId="2" fillId="9" borderId="5" xfId="13" applyFont="1" applyFill="1" applyBorder="1">
      <alignment vertical="center"/>
    </xf>
    <xf numFmtId="0" fontId="2" fillId="9" borderId="8" xfId="13" applyFont="1" applyFill="1" applyBorder="1">
      <alignment vertical="center"/>
    </xf>
    <xf numFmtId="0" fontId="2" fillId="9" borderId="8" xfId="13" applyFont="1" applyFill="1" applyBorder="1" applyAlignment="1">
      <alignment vertical="center" wrapText="1"/>
    </xf>
    <xf numFmtId="0" fontId="1" fillId="0" borderId="0" xfId="13" applyFont="1" applyAlignment="1">
      <alignment vertical="top" wrapText="1"/>
    </xf>
    <xf numFmtId="0" fontId="2" fillId="0" borderId="8" xfId="13" applyFont="1" applyBorder="1" applyAlignment="1">
      <alignment horizontal="left" vertical="center"/>
    </xf>
    <xf numFmtId="0" fontId="2" fillId="0" borderId="8" xfId="13" applyFont="1" applyBorder="1">
      <alignment vertical="center"/>
    </xf>
    <xf numFmtId="38" fontId="7" fillId="0" borderId="44" xfId="2" applyFont="1" applyBorder="1" applyAlignment="1">
      <alignment vertical="center"/>
    </xf>
    <xf numFmtId="38" fontId="7" fillId="0" borderId="5" xfId="2" applyFont="1" applyBorder="1" applyAlignment="1">
      <alignment vertical="center"/>
    </xf>
    <xf numFmtId="0" fontId="7" fillId="0" borderId="0" xfId="13" applyFont="1" applyAlignment="1">
      <alignment horizontal="center" vertical="center" textRotation="255"/>
    </xf>
    <xf numFmtId="0" fontId="7" fillId="0" borderId="5" xfId="13" applyFont="1" applyBorder="1" applyAlignment="1">
      <alignment horizontal="center" vertical="center"/>
    </xf>
    <xf numFmtId="0" fontId="1" fillId="0" borderId="0" xfId="13" applyFont="1" applyAlignment="1">
      <alignment vertical="center" textRotation="255"/>
    </xf>
    <xf numFmtId="0" fontId="7" fillId="9" borderId="1" xfId="13" applyFont="1" applyFill="1" applyBorder="1" applyAlignment="1" applyProtection="1">
      <alignment horizontal="center" vertical="center" textRotation="255"/>
      <protection locked="0"/>
    </xf>
    <xf numFmtId="0" fontId="7" fillId="9" borderId="2" xfId="13" applyFont="1" applyFill="1" applyBorder="1" applyAlignment="1" applyProtection="1">
      <alignment horizontal="center" vertical="center" textRotation="255"/>
      <protection locked="0"/>
    </xf>
    <xf numFmtId="0" fontId="7" fillId="9" borderId="4" xfId="13" applyFont="1" applyFill="1" applyBorder="1" applyAlignment="1" applyProtection="1">
      <alignment horizontal="center" vertical="center" textRotation="255"/>
      <protection locked="0"/>
    </xf>
    <xf numFmtId="0" fontId="7" fillId="9" borderId="3" xfId="13" applyFont="1" applyFill="1" applyBorder="1" applyAlignment="1" applyProtection="1">
      <alignment horizontal="center" vertical="center" textRotation="255"/>
      <protection locked="0"/>
    </xf>
    <xf numFmtId="0" fontId="4" fillId="0" borderId="8" xfId="13" applyFont="1" applyBorder="1">
      <alignment vertical="center"/>
    </xf>
    <xf numFmtId="0" fontId="2" fillId="0" borderId="6" xfId="13" applyFont="1" applyBorder="1">
      <alignment vertical="center"/>
    </xf>
    <xf numFmtId="0" fontId="4" fillId="0" borderId="6" xfId="13" applyFont="1" applyBorder="1">
      <alignment vertical="center"/>
    </xf>
    <xf numFmtId="0" fontId="7" fillId="9" borderId="48" xfId="13" applyFont="1" applyFill="1" applyBorder="1" applyAlignment="1" applyProtection="1">
      <alignment horizontal="center" vertical="center" textRotation="255"/>
      <protection locked="0"/>
    </xf>
    <xf numFmtId="0" fontId="7" fillId="0" borderId="18" xfId="13" applyFont="1" applyBorder="1">
      <alignment vertical="center"/>
    </xf>
    <xf numFmtId="0" fontId="7" fillId="0" borderId="5" xfId="13" applyFont="1" applyBorder="1">
      <alignment vertical="center"/>
    </xf>
    <xf numFmtId="0" fontId="7" fillId="0" borderId="19" xfId="13" applyFont="1" applyBorder="1">
      <alignment vertical="center"/>
    </xf>
    <xf numFmtId="0" fontId="7" fillId="0" borderId="6" xfId="13" applyFont="1" applyBorder="1" applyAlignment="1">
      <alignment horizontal="center" vertical="center"/>
    </xf>
    <xf numFmtId="0" fontId="2" fillId="0" borderId="6" xfId="13" applyFont="1" applyBorder="1" applyAlignment="1">
      <alignment horizontal="left" vertical="top"/>
    </xf>
    <xf numFmtId="0" fontId="7" fillId="0" borderId="20" xfId="13" applyFont="1" applyBorder="1">
      <alignment vertical="center"/>
    </xf>
    <xf numFmtId="0" fontId="2" fillId="0" borderId="0" xfId="13" applyFont="1" applyAlignment="1" applyProtection="1">
      <alignment horizontal="left" vertical="top"/>
      <protection locked="0"/>
    </xf>
    <xf numFmtId="0" fontId="2" fillId="0" borderId="0" xfId="13" applyFont="1" applyProtection="1">
      <alignment vertical="center"/>
      <protection locked="0"/>
    </xf>
    <xf numFmtId="0" fontId="7" fillId="0" borderId="20" xfId="13" applyFont="1" applyBorder="1" applyProtection="1">
      <alignment vertical="center"/>
      <protection locked="0"/>
    </xf>
    <xf numFmtId="0" fontId="7" fillId="0" borderId="0" xfId="13" applyFont="1" applyAlignment="1" applyProtection="1">
      <alignment horizontal="center" vertical="center"/>
      <protection locked="0"/>
    </xf>
    <xf numFmtId="0" fontId="7" fillId="0" borderId="0" xfId="13" applyFont="1" applyAlignment="1" applyProtection="1">
      <alignment vertical="top"/>
      <protection locked="0"/>
    </xf>
    <xf numFmtId="0" fontId="7" fillId="0" borderId="18" xfId="13" applyFont="1" applyBorder="1" applyProtection="1">
      <alignment vertical="center"/>
      <protection locked="0"/>
    </xf>
    <xf numFmtId="0" fontId="7" fillId="0" borderId="5" xfId="13" applyFont="1" applyBorder="1" applyAlignment="1" applyProtection="1">
      <alignment horizontal="center" vertical="center"/>
      <protection locked="0"/>
    </xf>
    <xf numFmtId="0" fontId="7" fillId="0" borderId="5" xfId="13" applyFont="1" applyBorder="1" applyProtection="1">
      <alignment vertical="center"/>
      <protection locked="0"/>
    </xf>
    <xf numFmtId="0" fontId="1" fillId="0" borderId="0" xfId="0" applyFont="1" applyAlignment="1">
      <alignment horizontal="center" vertical="center"/>
    </xf>
    <xf numFmtId="0" fontId="1" fillId="9" borderId="15" xfId="13" applyFont="1" applyFill="1" applyBorder="1" applyProtection="1">
      <alignment vertical="center"/>
      <protection locked="0"/>
    </xf>
    <xf numFmtId="0" fontId="1" fillId="9" borderId="15" xfId="13" applyFont="1" applyFill="1" applyBorder="1">
      <alignment vertical="center"/>
    </xf>
    <xf numFmtId="38" fontId="7" fillId="0" borderId="0" xfId="2" applyFont="1" applyBorder="1">
      <alignment vertical="center"/>
    </xf>
    <xf numFmtId="38" fontId="1" fillId="0" borderId="0" xfId="1" applyFont="1" applyAlignment="1" applyProtection="1">
      <alignment horizontal="left" vertical="center"/>
    </xf>
    <xf numFmtId="0" fontId="1" fillId="0" borderId="0" xfId="13" applyFont="1" applyAlignment="1">
      <alignment horizontal="left" vertical="center"/>
    </xf>
    <xf numFmtId="38" fontId="2" fillId="9" borderId="5" xfId="2" applyFont="1" applyFill="1" applyBorder="1">
      <alignment vertical="center"/>
    </xf>
    <xf numFmtId="0" fontId="2" fillId="9" borderId="8" xfId="13" applyFont="1" applyFill="1" applyBorder="1" applyAlignment="1">
      <alignment horizontal="left" vertical="center"/>
    </xf>
    <xf numFmtId="38" fontId="2" fillId="9" borderId="8" xfId="2" applyFont="1" applyFill="1" applyBorder="1">
      <alignment vertical="center"/>
    </xf>
    <xf numFmtId="38" fontId="7" fillId="0" borderId="0" xfId="1" applyFont="1" applyAlignment="1">
      <alignment vertical="center"/>
    </xf>
    <xf numFmtId="38" fontId="7" fillId="0" borderId="0" xfId="2" applyFont="1" applyBorder="1" applyAlignment="1">
      <alignment vertical="center"/>
    </xf>
    <xf numFmtId="38" fontId="7" fillId="0" borderId="1" xfId="2" applyFont="1" applyBorder="1" applyAlignment="1">
      <alignment horizontal="center" vertical="center" wrapText="1"/>
    </xf>
    <xf numFmtId="38" fontId="7" fillId="0" borderId="12" xfId="2" applyFont="1" applyBorder="1" applyAlignment="1">
      <alignment horizontal="center" vertical="center" wrapText="1"/>
    </xf>
    <xf numFmtId="38" fontId="7" fillId="0" borderId="7" xfId="2" applyFont="1" applyBorder="1" applyAlignment="1">
      <alignment vertical="center"/>
    </xf>
    <xf numFmtId="38" fontId="7" fillId="0" borderId="8" xfId="2" applyFont="1" applyBorder="1" applyAlignment="1">
      <alignment vertical="center"/>
    </xf>
    <xf numFmtId="38" fontId="1" fillId="9" borderId="1" xfId="2" applyFont="1" applyFill="1" applyBorder="1" applyProtection="1">
      <alignment vertical="center"/>
      <protection locked="0"/>
    </xf>
    <xf numFmtId="0" fontId="1" fillId="0" borderId="12" xfId="13" applyFont="1" applyBorder="1" applyAlignment="1">
      <alignment horizontal="center" vertical="center"/>
    </xf>
    <xf numFmtId="178" fontId="1" fillId="0" borderId="8" xfId="2" applyNumberFormat="1" applyFont="1" applyFill="1" applyBorder="1" applyAlignment="1">
      <alignment horizontal="right" vertical="center" wrapText="1"/>
    </xf>
    <xf numFmtId="38" fontId="1" fillId="9" borderId="52" xfId="2" applyFont="1" applyFill="1" applyBorder="1" applyProtection="1">
      <alignment vertical="center"/>
      <protection locked="0"/>
    </xf>
    <xf numFmtId="0" fontId="1" fillId="0" borderId="43" xfId="13" applyFont="1" applyBorder="1" applyAlignment="1">
      <alignment horizontal="center" vertical="center"/>
    </xf>
    <xf numFmtId="0" fontId="2" fillId="0" borderId="31" xfId="13" applyFont="1" applyBorder="1">
      <alignment vertical="center"/>
    </xf>
    <xf numFmtId="178" fontId="1" fillId="0" borderId="31" xfId="2" applyNumberFormat="1" applyFont="1" applyFill="1" applyBorder="1" applyAlignment="1">
      <alignment horizontal="right" vertical="center" wrapText="1"/>
    </xf>
    <xf numFmtId="0" fontId="2" fillId="0" borderId="26" xfId="13" applyFont="1" applyBorder="1" applyAlignment="1">
      <alignment vertical="center" wrapText="1"/>
    </xf>
    <xf numFmtId="38" fontId="1" fillId="9" borderId="4" xfId="2" applyFont="1" applyFill="1" applyBorder="1" applyProtection="1">
      <alignment vertical="center"/>
      <protection locked="0"/>
    </xf>
    <xf numFmtId="0" fontId="1" fillId="0" borderId="26" xfId="13" applyFont="1" applyBorder="1" applyAlignment="1">
      <alignment horizontal="center" vertical="center"/>
    </xf>
    <xf numFmtId="178" fontId="1" fillId="0" borderId="5" xfId="2" applyNumberFormat="1" applyFont="1" applyFill="1" applyBorder="1" applyAlignment="1">
      <alignment horizontal="right" vertical="center" wrapText="1"/>
    </xf>
    <xf numFmtId="0" fontId="2" fillId="0" borderId="53" xfId="13" applyFont="1" applyBorder="1" applyAlignment="1">
      <alignment vertical="center" wrapText="1"/>
    </xf>
    <xf numFmtId="38" fontId="1" fillId="9" borderId="3" xfId="2" applyFont="1" applyFill="1" applyBorder="1" applyProtection="1">
      <alignment vertical="center"/>
      <protection locked="0"/>
    </xf>
    <xf numFmtId="0" fontId="1" fillId="0" borderId="54" xfId="13" applyFont="1" applyBorder="1" applyAlignment="1">
      <alignment horizontal="center" vertical="center"/>
    </xf>
    <xf numFmtId="178" fontId="1" fillId="0" borderId="0" xfId="2" applyNumberFormat="1" applyFont="1" applyFill="1" applyBorder="1" applyAlignment="1">
      <alignment horizontal="right" vertical="center" wrapText="1"/>
    </xf>
    <xf numFmtId="0" fontId="2" fillId="0" borderId="43" xfId="13" applyFont="1" applyBorder="1" applyAlignment="1">
      <alignment horizontal="center" vertical="center"/>
    </xf>
    <xf numFmtId="0" fontId="2" fillId="0" borderId="25" xfId="13" applyFont="1" applyBorder="1" applyAlignment="1">
      <alignment horizontal="center" vertical="center"/>
    </xf>
    <xf numFmtId="178" fontId="1" fillId="0" borderId="5" xfId="2" applyNumberFormat="1" applyFont="1" applyBorder="1" applyAlignment="1">
      <alignment horizontal="right" vertical="center" wrapText="1"/>
    </xf>
    <xf numFmtId="38" fontId="1" fillId="9" borderId="2" xfId="2" applyFont="1" applyFill="1" applyBorder="1" applyProtection="1">
      <alignment vertical="center"/>
      <protection locked="0"/>
    </xf>
    <xf numFmtId="0" fontId="1" fillId="0" borderId="30" xfId="13" applyFont="1" applyBorder="1" applyAlignment="1">
      <alignment horizontal="center" vertical="center"/>
    </xf>
    <xf numFmtId="38" fontId="2" fillId="9" borderId="1" xfId="2" applyFont="1" applyFill="1" applyBorder="1" applyAlignment="1" applyProtection="1">
      <alignment vertical="center"/>
      <protection locked="0"/>
    </xf>
    <xf numFmtId="38" fontId="1" fillId="0" borderId="12" xfId="2" applyFont="1" applyFill="1" applyBorder="1" applyAlignment="1">
      <alignment horizontal="center" vertical="center"/>
    </xf>
    <xf numFmtId="0" fontId="4" fillId="0" borderId="12" xfId="13" applyFont="1" applyBorder="1">
      <alignment vertical="center"/>
    </xf>
    <xf numFmtId="178" fontId="1" fillId="0" borderId="8" xfId="2" applyNumberFormat="1" applyFont="1" applyBorder="1" applyAlignment="1">
      <alignment horizontal="right" vertical="center" wrapText="1"/>
    </xf>
    <xf numFmtId="0" fontId="2" fillId="0" borderId="6" xfId="13" applyFont="1" applyBorder="1" applyAlignment="1">
      <alignment horizontal="right" vertical="top" wrapText="1"/>
    </xf>
    <xf numFmtId="178" fontId="1" fillId="0" borderId="6" xfId="2" applyNumberFormat="1" applyFont="1" applyBorder="1" applyAlignment="1">
      <alignment horizontal="right" vertical="center" wrapText="1"/>
    </xf>
    <xf numFmtId="0" fontId="1" fillId="0" borderId="34" xfId="13" applyFont="1" applyBorder="1" applyAlignment="1">
      <alignment horizontal="center" vertical="center" wrapText="1"/>
    </xf>
    <xf numFmtId="38" fontId="1" fillId="9" borderId="35" xfId="2" applyFont="1" applyFill="1" applyBorder="1" applyProtection="1">
      <alignment vertical="center"/>
      <protection locked="0"/>
    </xf>
    <xf numFmtId="0" fontId="1" fillId="0" borderId="34" xfId="13" applyFont="1" applyBorder="1" applyAlignment="1">
      <alignment horizontal="center" vertical="center"/>
    </xf>
    <xf numFmtId="0" fontId="2" fillId="0" borderId="33" xfId="13" applyFont="1" applyBorder="1" applyAlignment="1">
      <alignment horizontal="right" vertical="top" wrapText="1"/>
    </xf>
    <xf numFmtId="178" fontId="1" fillId="0" borderId="33" xfId="2" applyNumberFormat="1" applyFont="1" applyBorder="1" applyAlignment="1">
      <alignment horizontal="right" vertical="center" wrapText="1"/>
    </xf>
    <xf numFmtId="0" fontId="1" fillId="0" borderId="25" xfId="13" applyFont="1" applyBorder="1" applyAlignment="1">
      <alignment horizontal="center" vertical="center"/>
    </xf>
    <xf numFmtId="0" fontId="2" fillId="0" borderId="0" xfId="13" applyFont="1" applyAlignment="1">
      <alignment horizontal="left" vertical="center" wrapText="1"/>
    </xf>
    <xf numFmtId="178" fontId="1" fillId="0" borderId="0" xfId="2" applyNumberFormat="1" applyFont="1" applyBorder="1" applyAlignment="1">
      <alignment horizontal="right" vertical="center" wrapText="1"/>
    </xf>
    <xf numFmtId="0" fontId="4" fillId="0" borderId="30" xfId="13" applyFont="1" applyBorder="1">
      <alignment vertical="center"/>
    </xf>
    <xf numFmtId="38" fontId="7" fillId="0" borderId="48" xfId="2" applyFont="1" applyBorder="1" applyAlignment="1" applyProtection="1">
      <alignment horizontal="center" vertical="center"/>
    </xf>
    <xf numFmtId="0" fontId="1" fillId="0" borderId="55" xfId="13" applyFont="1" applyBorder="1" applyAlignment="1">
      <alignment horizontal="center" vertical="center"/>
    </xf>
    <xf numFmtId="0" fontId="7" fillId="0" borderId="6" xfId="13" applyFont="1" applyBorder="1">
      <alignment vertical="center"/>
    </xf>
    <xf numFmtId="38" fontId="7" fillId="0" borderId="6" xfId="2" applyFont="1" applyBorder="1" applyProtection="1">
      <alignment vertical="center"/>
    </xf>
    <xf numFmtId="38" fontId="7" fillId="0" borderId="6" xfId="1" applyFont="1" applyBorder="1" applyProtection="1">
      <alignment vertical="center"/>
    </xf>
    <xf numFmtId="0" fontId="7" fillId="0" borderId="0" xfId="13" applyFont="1" applyProtection="1">
      <alignment vertical="center"/>
      <protection locked="0"/>
    </xf>
    <xf numFmtId="38" fontId="7" fillId="0" borderId="0" xfId="2" applyFont="1" applyBorder="1" applyProtection="1">
      <alignment vertical="center"/>
      <protection locked="0"/>
    </xf>
    <xf numFmtId="38" fontId="7" fillId="0" borderId="0" xfId="1" applyFont="1" applyBorder="1" applyProtection="1">
      <alignment vertical="center"/>
      <protection locked="0"/>
    </xf>
    <xf numFmtId="38" fontId="7" fillId="0" borderId="0" xfId="1" applyFont="1" applyProtection="1">
      <alignment vertical="center"/>
      <protection locked="0"/>
    </xf>
    <xf numFmtId="38" fontId="7" fillId="0" borderId="5" xfId="2" applyFont="1" applyBorder="1" applyProtection="1">
      <alignment vertical="center"/>
      <protection locked="0"/>
    </xf>
    <xf numFmtId="38" fontId="7" fillId="0" borderId="5" xfId="1" applyFont="1" applyBorder="1" applyProtection="1">
      <alignment vertical="center"/>
      <protection locked="0"/>
    </xf>
    <xf numFmtId="38" fontId="7" fillId="0" borderId="22" xfId="2" applyFont="1" applyBorder="1" applyProtection="1">
      <alignment vertical="center"/>
    </xf>
    <xf numFmtId="38" fontId="7" fillId="0" borderId="29" xfId="2" applyFont="1" applyBorder="1" applyProtection="1">
      <alignment vertical="center"/>
    </xf>
    <xf numFmtId="0" fontId="1" fillId="0" borderId="29" xfId="13" applyFont="1" applyBorder="1" applyAlignment="1"/>
    <xf numFmtId="0" fontId="1" fillId="0" borderId="0" xfId="13" applyFont="1" applyAlignment="1"/>
    <xf numFmtId="0" fontId="1" fillId="0" borderId="29" xfId="0" applyFont="1" applyBorder="1" applyAlignment="1">
      <alignment vertical="center" wrapText="1"/>
    </xf>
    <xf numFmtId="38" fontId="7" fillId="0" borderId="29" xfId="2" applyFont="1" applyBorder="1" applyAlignment="1">
      <alignment vertical="center"/>
    </xf>
    <xf numFmtId="49" fontId="8" fillId="9" borderId="7" xfId="1" applyNumberFormat="1" applyFont="1" applyFill="1" applyBorder="1" applyAlignment="1" applyProtection="1">
      <alignment horizontal="left" vertical="center"/>
      <protection locked="0"/>
    </xf>
    <xf numFmtId="49" fontId="7" fillId="9" borderId="59" xfId="2" applyNumberFormat="1" applyFont="1" applyFill="1" applyBorder="1" applyAlignment="1" applyProtection="1">
      <alignment horizontal="left" vertical="center"/>
      <protection locked="0"/>
    </xf>
    <xf numFmtId="49" fontId="8" fillId="9" borderId="46" xfId="1" applyNumberFormat="1" applyFont="1" applyFill="1" applyBorder="1" applyAlignment="1" applyProtection="1">
      <alignment horizontal="left" vertical="center"/>
      <protection locked="0"/>
    </xf>
    <xf numFmtId="49" fontId="7" fillId="9" borderId="60" xfId="2" applyNumberFormat="1" applyFont="1" applyFill="1" applyBorder="1" applyAlignment="1" applyProtection="1">
      <alignment horizontal="left" vertical="center"/>
      <protection locked="0"/>
    </xf>
    <xf numFmtId="49" fontId="8" fillId="9" borderId="38" xfId="1" applyNumberFormat="1" applyFont="1" applyFill="1" applyBorder="1" applyAlignment="1" applyProtection="1">
      <alignment horizontal="left" vertical="center"/>
      <protection locked="0"/>
    </xf>
    <xf numFmtId="49" fontId="7" fillId="9" borderId="61" xfId="2" applyNumberFormat="1" applyFont="1" applyFill="1" applyBorder="1" applyAlignment="1" applyProtection="1">
      <alignment horizontal="left" vertical="center"/>
      <protection locked="0"/>
    </xf>
    <xf numFmtId="49" fontId="8" fillId="9" borderId="20" xfId="1" applyNumberFormat="1" applyFont="1" applyFill="1" applyBorder="1" applyAlignment="1" applyProtection="1">
      <alignment horizontal="left" vertical="center"/>
      <protection locked="0"/>
    </xf>
    <xf numFmtId="49" fontId="7" fillId="9" borderId="29" xfId="2" applyNumberFormat="1" applyFont="1" applyFill="1" applyBorder="1" applyAlignment="1" applyProtection="1">
      <alignment horizontal="left" vertical="center"/>
      <protection locked="0"/>
    </xf>
    <xf numFmtId="49" fontId="8" fillId="9" borderId="19" xfId="1" applyNumberFormat="1" applyFont="1" applyFill="1" applyBorder="1" applyAlignment="1" applyProtection="1">
      <alignment horizontal="left" vertical="center"/>
      <protection locked="0"/>
    </xf>
    <xf numFmtId="49" fontId="8" fillId="9" borderId="32" xfId="1" applyNumberFormat="1" applyFont="1" applyFill="1" applyBorder="1" applyAlignment="1" applyProtection="1">
      <alignment horizontal="left" vertical="center"/>
      <protection locked="0"/>
    </xf>
    <xf numFmtId="49" fontId="7" fillId="9" borderId="62" xfId="2" applyNumberFormat="1" applyFont="1" applyFill="1" applyBorder="1" applyAlignment="1" applyProtection="1">
      <alignment horizontal="left" vertical="center"/>
      <protection locked="0"/>
    </xf>
    <xf numFmtId="49" fontId="8" fillId="9" borderId="18" xfId="1" applyNumberFormat="1" applyFont="1" applyFill="1" applyBorder="1" applyAlignment="1" applyProtection="1">
      <alignment horizontal="left" vertical="center"/>
      <protection locked="0"/>
    </xf>
    <xf numFmtId="49" fontId="7" fillId="9" borderId="58" xfId="2" applyNumberFormat="1" applyFont="1" applyFill="1" applyBorder="1" applyAlignment="1" applyProtection="1">
      <alignment horizontal="left" vertical="center"/>
      <protection locked="0"/>
    </xf>
    <xf numFmtId="49" fontId="8" fillId="9" borderId="63" xfId="1" applyNumberFormat="1" applyFont="1" applyFill="1" applyBorder="1" applyAlignment="1" applyProtection="1">
      <alignment horizontal="left" vertical="center"/>
      <protection locked="0"/>
    </xf>
    <xf numFmtId="49" fontId="7" fillId="9" borderId="64" xfId="2" applyNumberFormat="1" applyFont="1" applyFill="1" applyBorder="1" applyAlignment="1" applyProtection="1">
      <alignment horizontal="left" vertical="center"/>
      <protection locked="0"/>
    </xf>
    <xf numFmtId="49" fontId="8" fillId="0" borderId="18" xfId="1" applyNumberFormat="1" applyFont="1" applyBorder="1" applyAlignment="1" applyProtection="1">
      <alignment horizontal="left" vertical="center"/>
    </xf>
    <xf numFmtId="49" fontId="7" fillId="0" borderId="26" xfId="2" applyNumberFormat="1" applyFont="1" applyBorder="1" applyAlignment="1" applyProtection="1">
      <alignment horizontal="left" vertical="center"/>
    </xf>
    <xf numFmtId="0" fontId="7" fillId="0" borderId="30" xfId="13" applyFont="1" applyBorder="1">
      <alignment vertical="center"/>
    </xf>
    <xf numFmtId="0" fontId="7" fillId="0" borderId="25" xfId="13" applyFont="1" applyBorder="1" applyAlignment="1">
      <alignment horizontal="center" vertical="center"/>
    </xf>
    <xf numFmtId="38" fontId="10" fillId="0" borderId="25" xfId="2" applyFont="1" applyBorder="1" applyAlignment="1" applyProtection="1">
      <alignment vertical="top"/>
      <protection locked="0"/>
    </xf>
    <xf numFmtId="38" fontId="10" fillId="0" borderId="26" xfId="2" applyFont="1" applyBorder="1" applyAlignment="1" applyProtection="1">
      <alignment vertical="top"/>
      <protection locked="0"/>
    </xf>
    <xf numFmtId="0" fontId="1" fillId="0" borderId="51" xfId="0" applyFont="1" applyBorder="1" applyAlignment="1">
      <alignment horizontal="left" vertical="center"/>
    </xf>
    <xf numFmtId="0" fontId="9" fillId="0" borderId="16" xfId="0" applyFont="1" applyBorder="1" applyAlignment="1">
      <alignment horizontal="center" vertical="center"/>
    </xf>
    <xf numFmtId="0" fontId="9" fillId="0" borderId="16" xfId="0" applyFont="1" applyBorder="1" applyAlignment="1"/>
    <xf numFmtId="176" fontId="1" fillId="0" borderId="0" xfId="0" applyNumberFormat="1" applyFont="1" applyAlignment="1">
      <alignment horizontal="left" vertical="center"/>
    </xf>
    <xf numFmtId="0" fontId="1" fillId="0" borderId="16" xfId="0" applyFont="1" applyBorder="1">
      <alignment vertical="center"/>
    </xf>
    <xf numFmtId="0" fontId="1" fillId="0" borderId="6" xfId="10" applyFont="1" applyBorder="1" applyAlignment="1"/>
    <xf numFmtId="0" fontId="1" fillId="0" borderId="8" xfId="10" applyFont="1" applyBorder="1" applyAlignment="1"/>
    <xf numFmtId="0" fontId="1" fillId="9" borderId="0" xfId="10" applyFont="1" applyFill="1" applyAlignment="1" applyProtection="1">
      <alignment horizontal="left" vertical="center"/>
      <protection locked="0"/>
    </xf>
    <xf numFmtId="0" fontId="2" fillId="0" borderId="16" xfId="0" applyFont="1" applyBorder="1">
      <alignment vertical="center"/>
    </xf>
    <xf numFmtId="0" fontId="6" fillId="0" borderId="0" xfId="0" applyFont="1" applyAlignment="1"/>
    <xf numFmtId="0" fontId="6" fillId="0" borderId="16" xfId="0" applyFont="1" applyBorder="1">
      <alignment vertical="center"/>
    </xf>
    <xf numFmtId="0" fontId="6" fillId="0" borderId="0" xfId="0" applyFont="1">
      <alignment vertical="center"/>
    </xf>
    <xf numFmtId="0" fontId="17" fillId="0" borderId="44" xfId="0" applyFont="1" applyBorder="1" applyAlignment="1">
      <alignment vertical="center" wrapText="1"/>
    </xf>
    <xf numFmtId="0" fontId="6" fillId="0" borderId="5" xfId="0" applyFont="1" applyBorder="1">
      <alignment vertical="center"/>
    </xf>
    <xf numFmtId="0" fontId="17" fillId="0" borderId="5" xfId="0" applyFont="1" applyBorder="1" applyAlignment="1">
      <alignment vertical="center" wrapText="1"/>
    </xf>
    <xf numFmtId="0" fontId="1" fillId="0" borderId="68" xfId="10" applyFont="1" applyBorder="1" applyAlignment="1">
      <alignment horizontal="center" vertical="center"/>
    </xf>
    <xf numFmtId="0" fontId="1" fillId="0" borderId="69" xfId="10" applyFont="1" applyBorder="1" applyAlignment="1">
      <alignment horizontal="center" vertical="center"/>
    </xf>
    <xf numFmtId="0" fontId="4" fillId="0" borderId="70" xfId="10" applyFont="1" applyBorder="1">
      <alignment vertical="center"/>
    </xf>
    <xf numFmtId="0" fontId="4" fillId="0" borderId="9" xfId="10" applyFont="1" applyBorder="1" applyAlignment="1">
      <alignment horizontal="center" vertical="center"/>
    </xf>
    <xf numFmtId="0" fontId="4" fillId="0" borderId="13" xfId="10" applyFont="1" applyBorder="1" applyAlignment="1">
      <alignment horizontal="center" vertical="center"/>
    </xf>
    <xf numFmtId="0" fontId="4" fillId="9" borderId="9" xfId="10" applyFont="1" applyFill="1" applyBorder="1" applyAlignment="1">
      <alignment horizontal="center" vertical="center"/>
    </xf>
    <xf numFmtId="0" fontId="4" fillId="8" borderId="9" xfId="10" applyFont="1" applyFill="1" applyBorder="1" applyAlignment="1">
      <alignment horizontal="center" vertical="center"/>
    </xf>
    <xf numFmtId="0" fontId="35" fillId="0" borderId="16" xfId="10" applyBorder="1">
      <alignment vertical="center"/>
    </xf>
    <xf numFmtId="0" fontId="11" fillId="0" borderId="18" xfId="10" applyFont="1" applyBorder="1" applyAlignment="1">
      <alignment horizontal="center" vertical="center" wrapText="1"/>
    </xf>
    <xf numFmtId="0" fontId="35" fillId="9" borderId="71" xfId="10" applyFill="1" applyBorder="1" applyAlignment="1" applyProtection="1">
      <alignment vertical="center" wrapText="1"/>
      <protection locked="0"/>
    </xf>
    <xf numFmtId="0" fontId="18" fillId="9" borderId="71" xfId="10" applyFont="1" applyFill="1" applyBorder="1" applyProtection="1">
      <alignment vertical="center"/>
      <protection locked="0"/>
    </xf>
    <xf numFmtId="0" fontId="18" fillId="9" borderId="72" xfId="10" applyFont="1" applyFill="1" applyBorder="1" applyAlignment="1" applyProtection="1">
      <alignment horizontal="center" vertical="center"/>
      <protection locked="0"/>
    </xf>
    <xf numFmtId="0" fontId="11" fillId="8" borderId="73" xfId="10" applyFont="1" applyFill="1" applyBorder="1" applyAlignment="1" applyProtection="1">
      <alignment horizontal="center" vertical="center"/>
      <protection locked="0"/>
    </xf>
    <xf numFmtId="38" fontId="6" fillId="9" borderId="41" xfId="1" applyFont="1" applyFill="1" applyBorder="1" applyAlignment="1" applyProtection="1">
      <alignment vertical="center"/>
      <protection locked="0"/>
    </xf>
    <xf numFmtId="0" fontId="35" fillId="0" borderId="74" xfId="10" applyBorder="1">
      <alignment vertical="center"/>
    </xf>
    <xf numFmtId="38" fontId="6" fillId="9" borderId="76" xfId="1" applyFont="1" applyFill="1" applyBorder="1" applyAlignment="1" applyProtection="1">
      <alignment vertical="center"/>
      <protection locked="0"/>
    </xf>
    <xf numFmtId="0" fontId="35" fillId="0" borderId="77" xfId="10" applyBorder="1">
      <alignment vertical="center"/>
    </xf>
    <xf numFmtId="0" fontId="1" fillId="0" borderId="16" xfId="10" applyFont="1" applyBorder="1">
      <alignment vertical="center"/>
    </xf>
    <xf numFmtId="0" fontId="1" fillId="0" borderId="50" xfId="10" applyFont="1" applyBorder="1">
      <alignment vertical="center"/>
    </xf>
    <xf numFmtId="38" fontId="6" fillId="9" borderId="80" xfId="1" applyFont="1" applyFill="1" applyBorder="1" applyAlignment="1" applyProtection="1">
      <alignment vertical="center"/>
      <protection locked="0"/>
    </xf>
    <xf numFmtId="0" fontId="1" fillId="0" borderId="18" xfId="10" applyFont="1" applyBorder="1">
      <alignment vertical="center"/>
    </xf>
    <xf numFmtId="0" fontId="1" fillId="0" borderId="5" xfId="10" applyFont="1" applyBorder="1">
      <alignment vertical="center"/>
    </xf>
    <xf numFmtId="31" fontId="1" fillId="0" borderId="5" xfId="10" applyNumberFormat="1" applyFont="1" applyBorder="1" applyAlignment="1">
      <alignment horizontal="center" vertical="center"/>
    </xf>
    <xf numFmtId="0" fontId="2" fillId="0" borderId="8" xfId="0" applyFont="1" applyBorder="1">
      <alignment vertical="center"/>
    </xf>
    <xf numFmtId="0" fontId="1" fillId="0" borderId="8" xfId="0" applyFont="1" applyBorder="1">
      <alignment vertical="center"/>
    </xf>
    <xf numFmtId="38" fontId="1" fillId="0" borderId="12" xfId="1" applyFont="1" applyBorder="1" applyAlignment="1">
      <alignment horizontal="center" vertical="center"/>
    </xf>
    <xf numFmtId="0" fontId="19" fillId="0" borderId="19" xfId="0" applyFont="1" applyBorder="1">
      <alignment vertical="center"/>
    </xf>
    <xf numFmtId="0" fontId="20" fillId="0" borderId="6" xfId="0" applyFont="1" applyBorder="1">
      <alignment vertical="center"/>
    </xf>
    <xf numFmtId="0" fontId="21" fillId="0" borderId="6" xfId="0" applyFont="1" applyBorder="1">
      <alignment vertical="center"/>
    </xf>
    <xf numFmtId="0" fontId="2" fillId="0" borderId="20" xfId="0" applyFont="1" applyBorder="1" applyAlignment="1" applyProtection="1">
      <alignment horizontal="right" vertical="center"/>
      <protection locked="0"/>
    </xf>
    <xf numFmtId="0" fontId="2" fillId="0" borderId="0" xfId="0" applyFont="1" applyProtection="1">
      <alignment vertical="center"/>
      <protection locked="0"/>
    </xf>
    <xf numFmtId="0" fontId="2" fillId="0" borderId="0" xfId="0" applyFont="1" applyAlignment="1" applyProtection="1">
      <alignment horizontal="left" vertical="center"/>
      <protection locked="0"/>
    </xf>
    <xf numFmtId="0" fontId="21" fillId="0" borderId="0" xfId="0" applyFont="1" applyProtection="1">
      <alignment vertical="center"/>
      <protection locked="0"/>
    </xf>
    <xf numFmtId="0" fontId="11" fillId="0" borderId="0" xfId="0" applyFont="1" applyAlignment="1" applyProtection="1">
      <alignment vertical="top"/>
      <protection locked="0"/>
    </xf>
    <xf numFmtId="0" fontId="20" fillId="0" borderId="0" xfId="0" applyFont="1" applyAlignment="1" applyProtection="1">
      <alignment horizontal="left" vertical="center"/>
      <protection locked="0"/>
    </xf>
    <xf numFmtId="0" fontId="1" fillId="0" borderId="20" xfId="0" applyFont="1" applyBorder="1">
      <alignment vertical="center"/>
    </xf>
    <xf numFmtId="0" fontId="2" fillId="0" borderId="5" xfId="0" applyFont="1" applyBorder="1" applyAlignment="1">
      <alignment horizontal="left" vertical="center"/>
    </xf>
    <xf numFmtId="0" fontId="2" fillId="0" borderId="5" xfId="0" applyFont="1" applyBorder="1" applyAlignment="1">
      <alignment horizontal="left" vertical="top"/>
    </xf>
    <xf numFmtId="0" fontId="6" fillId="9" borderId="1" xfId="0" applyFont="1" applyFill="1" applyBorder="1" applyAlignment="1" applyProtection="1">
      <alignment horizontal="center" vertical="center"/>
      <protection locked="0"/>
    </xf>
    <xf numFmtId="0" fontId="2" fillId="0" borderId="5" xfId="0" applyFont="1" applyBorder="1" applyAlignment="1">
      <alignment horizontal="center" vertical="center"/>
    </xf>
    <xf numFmtId="0" fontId="6" fillId="0" borderId="0" xfId="0" applyFont="1" applyAlignment="1">
      <alignment horizontal="right" vertical="center"/>
    </xf>
    <xf numFmtId="0" fontId="1" fillId="0" borderId="18" xfId="0" applyFont="1" applyBorder="1">
      <alignment vertical="center"/>
    </xf>
    <xf numFmtId="0" fontId="1" fillId="0" borderId="5" xfId="0" applyFont="1" applyBorder="1" applyAlignment="1">
      <alignment vertical="top"/>
    </xf>
    <xf numFmtId="0" fontId="1" fillId="0" borderId="0" xfId="13" applyFont="1" applyAlignment="1">
      <alignment horizontal="center" vertical="center"/>
    </xf>
    <xf numFmtId="0" fontId="8" fillId="0" borderId="0" xfId="13" applyFont="1" applyAlignment="1">
      <alignment vertical="top"/>
    </xf>
    <xf numFmtId="0" fontId="4" fillId="0" borderId="0" xfId="13" applyFont="1">
      <alignment vertical="center"/>
    </xf>
    <xf numFmtId="0" fontId="4" fillId="0" borderId="0" xfId="13" applyFont="1" applyAlignment="1">
      <alignment horizontal="left" vertical="center"/>
    </xf>
    <xf numFmtId="0" fontId="1" fillId="0" borderId="27" xfId="0" applyFont="1" applyBorder="1" applyAlignment="1">
      <alignment horizontal="center" vertical="center"/>
    </xf>
    <xf numFmtId="0" fontId="1" fillId="0" borderId="7" xfId="0" applyFont="1" applyBorder="1" applyAlignment="1">
      <alignment horizontal="center" vertical="center"/>
    </xf>
    <xf numFmtId="0" fontId="1" fillId="0" borderId="63" xfId="0" applyFont="1" applyBorder="1" applyAlignment="1">
      <alignment horizontal="right" vertical="center"/>
    </xf>
    <xf numFmtId="0" fontId="9" fillId="0" borderId="0" xfId="0" applyFont="1">
      <alignment vertical="center"/>
    </xf>
    <xf numFmtId="0" fontId="9" fillId="0" borderId="0" xfId="0" applyFont="1" applyAlignment="1">
      <alignment horizontal="center" vertical="center"/>
    </xf>
    <xf numFmtId="0" fontId="1" fillId="0" borderId="0" xfId="0" applyFont="1" applyAlignment="1">
      <alignment horizontal="center" vertical="top"/>
    </xf>
    <xf numFmtId="176" fontId="2" fillId="0" borderId="0" xfId="0" applyNumberFormat="1" applyFont="1" applyAlignment="1"/>
    <xf numFmtId="0" fontId="9" fillId="0" borderId="0" xfId="0" applyFont="1" applyAlignment="1">
      <alignment horizontal="center"/>
    </xf>
    <xf numFmtId="0" fontId="1" fillId="0" borderId="0" xfId="10" applyFont="1">
      <alignment vertical="center"/>
    </xf>
    <xf numFmtId="0" fontId="4" fillId="8" borderId="10" xfId="10" applyFont="1" applyFill="1" applyBorder="1" applyAlignment="1">
      <alignment horizontal="center" vertical="center"/>
    </xf>
    <xf numFmtId="0" fontId="22" fillId="9" borderId="71" xfId="10" applyFont="1" applyFill="1" applyBorder="1" applyAlignment="1" applyProtection="1">
      <alignment horizontal="center" vertical="center"/>
      <protection locked="0"/>
    </xf>
    <xf numFmtId="0" fontId="11" fillId="8" borderId="71" xfId="10" applyFont="1" applyFill="1" applyBorder="1" applyAlignment="1" applyProtection="1">
      <alignment horizontal="center" vertical="center"/>
      <protection locked="0"/>
    </xf>
    <xf numFmtId="0" fontId="11" fillId="8" borderId="82" xfId="10" applyFont="1" applyFill="1" applyBorder="1" applyAlignment="1" applyProtection="1">
      <alignment horizontal="center" vertical="center"/>
      <protection locked="0"/>
    </xf>
    <xf numFmtId="31" fontId="5" fillId="9" borderId="30" xfId="10" applyNumberFormat="1" applyFont="1" applyFill="1" applyBorder="1" applyAlignment="1" applyProtection="1">
      <alignment horizontal="center" vertical="center" wrapText="1"/>
      <protection locked="0"/>
    </xf>
    <xf numFmtId="0" fontId="5" fillId="9" borderId="13" xfId="10" applyFont="1" applyFill="1" applyBorder="1" applyAlignment="1" applyProtection="1">
      <alignment horizontal="center" vertical="center"/>
      <protection locked="0"/>
    </xf>
    <xf numFmtId="0" fontId="4" fillId="0" borderId="70" xfId="10" applyFont="1" applyBorder="1" applyAlignment="1">
      <alignment horizontal="right" vertical="center"/>
    </xf>
    <xf numFmtId="0" fontId="5" fillId="9" borderId="75" xfId="10" applyFont="1" applyFill="1" applyBorder="1" applyAlignment="1" applyProtection="1">
      <alignment horizontal="center" vertical="center"/>
      <protection locked="0"/>
    </xf>
    <xf numFmtId="0" fontId="5" fillId="9" borderId="55" xfId="10" applyFont="1" applyFill="1" applyBorder="1" applyAlignment="1" applyProtection="1">
      <alignment horizontal="center" vertical="center"/>
      <protection locked="0"/>
    </xf>
    <xf numFmtId="0" fontId="4" fillId="0" borderId="63" xfId="10" applyFont="1" applyBorder="1" applyAlignment="1">
      <alignment horizontal="right" vertical="center"/>
    </xf>
    <xf numFmtId="0" fontId="5" fillId="9" borderId="51" xfId="10" applyFont="1" applyFill="1" applyBorder="1" applyAlignment="1" applyProtection="1">
      <alignment horizontal="center" vertical="center"/>
      <protection locked="0"/>
    </xf>
    <xf numFmtId="0" fontId="0" fillId="0" borderId="8" xfId="0" applyBorder="1">
      <alignment vertical="center"/>
    </xf>
    <xf numFmtId="0" fontId="21" fillId="0" borderId="0" xfId="0" applyFont="1">
      <alignment vertical="center"/>
    </xf>
    <xf numFmtId="0" fontId="1" fillId="0" borderId="0" xfId="0" applyFont="1" applyAlignment="1" applyProtection="1">
      <alignment horizontal="left" vertical="center"/>
      <protection locked="0"/>
    </xf>
    <xf numFmtId="0" fontId="2" fillId="0" borderId="0" xfId="0" applyFont="1" applyAlignment="1" applyProtection="1">
      <alignment horizontal="right" vertical="center"/>
      <protection locked="0"/>
    </xf>
    <xf numFmtId="0" fontId="25" fillId="0" borderId="0" xfId="0" applyFont="1" applyProtection="1">
      <alignment vertical="center"/>
      <protection locked="0"/>
    </xf>
    <xf numFmtId="0" fontId="1" fillId="0" borderId="5" xfId="0" applyFont="1" applyBorder="1" applyProtection="1">
      <alignment vertical="center"/>
      <protection locked="0"/>
    </xf>
    <xf numFmtId="0" fontId="12" fillId="0" borderId="0" xfId="0" applyFont="1" applyAlignment="1">
      <alignment horizontal="left" vertical="center"/>
    </xf>
    <xf numFmtId="0" fontId="1" fillId="0" borderId="8" xfId="0" applyFont="1" applyBorder="1" applyAlignment="1" applyProtection="1">
      <alignment horizontal="left" vertical="center"/>
      <protection locked="0"/>
    </xf>
    <xf numFmtId="0" fontId="1" fillId="0" borderId="7" xfId="0" applyFont="1" applyBorder="1">
      <alignment vertical="center"/>
    </xf>
    <xf numFmtId="0" fontId="1" fillId="0" borderId="51" xfId="0" applyFont="1" applyBorder="1" applyAlignment="1" applyProtection="1">
      <alignment horizontal="center" vertical="center"/>
      <protection locked="0"/>
    </xf>
    <xf numFmtId="0" fontId="1" fillId="0" borderId="51" xfId="0" applyFont="1" applyBorder="1" applyAlignment="1">
      <alignment horizontal="center" vertical="center"/>
    </xf>
    <xf numFmtId="0" fontId="1" fillId="0" borderId="24" xfId="0" applyFont="1" applyBorder="1" applyAlignment="1">
      <alignment horizontal="center" vertical="center"/>
    </xf>
    <xf numFmtId="0" fontId="1" fillId="9" borderId="0" xfId="0" applyFont="1" applyFill="1" applyAlignment="1" applyProtection="1">
      <alignment horizontal="center" vertical="top"/>
      <protection locked="0"/>
    </xf>
    <xf numFmtId="0" fontId="1" fillId="0" borderId="0" xfId="0" applyFont="1" applyAlignment="1">
      <alignment horizontal="left" vertical="top"/>
    </xf>
    <xf numFmtId="0" fontId="1" fillId="0" borderId="0" xfId="0" applyFont="1" applyAlignment="1">
      <alignment horizontal="left"/>
    </xf>
    <xf numFmtId="0" fontId="2" fillId="0" borderId="0" xfId="0" applyFont="1" applyAlignment="1"/>
    <xf numFmtId="0" fontId="9" fillId="0" borderId="29" xfId="0" applyFont="1" applyBorder="1" applyAlignment="1">
      <alignment horizontal="center"/>
    </xf>
    <xf numFmtId="0" fontId="1" fillId="0" borderId="6" xfId="0" applyFont="1" applyBorder="1" applyAlignment="1">
      <alignment horizontal="left" vertical="center"/>
    </xf>
    <xf numFmtId="0" fontId="1" fillId="0" borderId="29" xfId="0" applyFont="1" applyBorder="1">
      <alignment vertical="center"/>
    </xf>
    <xf numFmtId="0" fontId="1" fillId="0" borderId="29" xfId="0" applyFont="1" applyBorder="1" applyAlignment="1" applyProtection="1">
      <alignment horizontal="center" vertical="center"/>
      <protection locked="0"/>
    </xf>
    <xf numFmtId="38" fontId="1" fillId="9" borderId="8" xfId="1" applyFont="1" applyFill="1" applyBorder="1" applyAlignment="1" applyProtection="1">
      <alignment horizontal="right" vertical="center"/>
      <protection locked="0"/>
    </xf>
    <xf numFmtId="38" fontId="1" fillId="9" borderId="8" xfId="1" applyFont="1" applyFill="1" applyBorder="1" applyAlignment="1" applyProtection="1">
      <alignment vertical="center"/>
      <protection locked="0"/>
    </xf>
    <xf numFmtId="0" fontId="1" fillId="0" borderId="58" xfId="10" applyFont="1" applyBorder="1" applyAlignment="1">
      <alignment horizontal="left" vertical="center"/>
    </xf>
    <xf numFmtId="38" fontId="1" fillId="0" borderId="91" xfId="1" applyFont="1" applyBorder="1" applyAlignment="1" applyProtection="1">
      <alignment horizontal="left" vertical="center"/>
    </xf>
    <xf numFmtId="0" fontId="1" fillId="10" borderId="39" xfId="10" applyFont="1" applyFill="1" applyBorder="1">
      <alignment vertical="center"/>
    </xf>
    <xf numFmtId="0" fontId="4" fillId="0" borderId="96" xfId="10" applyFont="1" applyBorder="1" applyAlignment="1">
      <alignment horizontal="center" vertical="center"/>
    </xf>
    <xf numFmtId="0" fontId="23" fillId="9" borderId="98" xfId="10" applyFont="1" applyFill="1" applyBorder="1" applyAlignment="1" applyProtection="1">
      <alignment horizontal="center" vertical="center"/>
      <protection locked="0"/>
    </xf>
    <xf numFmtId="38" fontId="4" fillId="0" borderId="30" xfId="1" applyFont="1" applyBorder="1" applyAlignment="1">
      <alignment horizontal="center" vertical="center"/>
    </xf>
    <xf numFmtId="31" fontId="14" fillId="9" borderId="58" xfId="10" applyNumberFormat="1" applyFont="1" applyFill="1" applyBorder="1" applyAlignment="1" applyProtection="1">
      <alignment horizontal="center" vertical="center"/>
      <protection locked="0"/>
    </xf>
    <xf numFmtId="38" fontId="4" fillId="0" borderId="25" xfId="1" applyFont="1" applyBorder="1" applyAlignment="1">
      <alignment horizontal="center" vertical="center"/>
    </xf>
    <xf numFmtId="0" fontId="5" fillId="9" borderId="99" xfId="10" applyFont="1" applyFill="1" applyBorder="1" applyAlignment="1" applyProtection="1">
      <alignment horizontal="center" vertical="center"/>
      <protection locked="0"/>
    </xf>
    <xf numFmtId="38" fontId="4" fillId="0" borderId="26" xfId="1" applyFont="1" applyBorder="1" applyAlignment="1">
      <alignment horizontal="center" vertical="center"/>
    </xf>
    <xf numFmtId="0" fontId="5" fillId="9" borderId="64" xfId="10" applyFont="1" applyFill="1" applyBorder="1" applyAlignment="1" applyProtection="1">
      <alignment horizontal="center" vertical="center"/>
      <protection locked="0"/>
    </xf>
    <xf numFmtId="38" fontId="8" fillId="0" borderId="26" xfId="1" applyFont="1" applyBorder="1" applyAlignment="1">
      <alignment horizontal="center" vertical="center"/>
    </xf>
    <xf numFmtId="38" fontId="8" fillId="0" borderId="30" xfId="1" applyFont="1" applyBorder="1" applyAlignment="1">
      <alignment horizontal="center" vertical="center"/>
    </xf>
    <xf numFmtId="38" fontId="18" fillId="0" borderId="101" xfId="1" applyFont="1" applyBorder="1" applyAlignment="1">
      <alignment horizontal="center" vertical="center"/>
    </xf>
    <xf numFmtId="38" fontId="1" fillId="0" borderId="102" xfId="1" applyFont="1" applyBorder="1" applyAlignment="1">
      <alignment horizontal="center" vertical="center"/>
    </xf>
    <xf numFmtId="0" fontId="2" fillId="0" borderId="25" xfId="0" applyFont="1" applyBorder="1">
      <alignment vertical="center"/>
    </xf>
    <xf numFmtId="0" fontId="1" fillId="0" borderId="0" xfId="0" applyFont="1" applyAlignment="1" applyProtection="1">
      <alignment horizontal="right" vertical="center"/>
      <protection locked="0"/>
    </xf>
    <xf numFmtId="0" fontId="19" fillId="0" borderId="25" xfId="0" applyFont="1" applyBorder="1" applyProtection="1">
      <alignment vertical="center"/>
      <protection locked="0"/>
    </xf>
    <xf numFmtId="0" fontId="1" fillId="0" borderId="19" xfId="0" applyFont="1" applyBorder="1" applyProtection="1">
      <alignment vertical="center"/>
      <protection locked="0"/>
    </xf>
    <xf numFmtId="0" fontId="2" fillId="0" borderId="6" xfId="0" applyFont="1" applyBorder="1" applyProtection="1">
      <alignment vertical="center"/>
      <protection locked="0"/>
    </xf>
    <xf numFmtId="0" fontId="2" fillId="0" borderId="30" xfId="0" applyFont="1" applyBorder="1" applyProtection="1">
      <alignment vertical="center"/>
      <protection locked="0"/>
    </xf>
    <xf numFmtId="0" fontId="1" fillId="0" borderId="20" xfId="0" applyFont="1" applyBorder="1" applyProtection="1">
      <alignment vertical="center"/>
      <protection locked="0"/>
    </xf>
    <xf numFmtId="0" fontId="1" fillId="0" borderId="25" xfId="0" applyFont="1" applyBorder="1" applyProtection="1">
      <alignment vertical="center"/>
      <protection locked="0"/>
    </xf>
    <xf numFmtId="0" fontId="1" fillId="0" borderId="20" xfId="0" applyFont="1" applyBorder="1" applyAlignment="1">
      <alignment vertical="top"/>
    </xf>
    <xf numFmtId="0" fontId="1" fillId="0" borderId="25" xfId="0" applyFont="1" applyBorder="1" applyAlignment="1">
      <alignment vertical="top"/>
    </xf>
    <xf numFmtId="0" fontId="19" fillId="0" borderId="0" xfId="0" applyFont="1">
      <alignment vertical="center"/>
    </xf>
    <xf numFmtId="0" fontId="2" fillId="0" borderId="0" xfId="0" applyFont="1" applyAlignment="1">
      <alignment horizontal="center" vertical="center" wrapText="1"/>
    </xf>
    <xf numFmtId="38" fontId="1" fillId="0" borderId="0" xfId="1" applyFont="1" applyBorder="1" applyAlignment="1">
      <alignment horizontal="center" vertical="center"/>
    </xf>
    <xf numFmtId="0" fontId="1" fillId="0" borderId="0" xfId="0" applyFont="1" applyAlignment="1">
      <alignment horizontal="center"/>
    </xf>
    <xf numFmtId="38" fontId="1" fillId="0" borderId="0" xfId="1" applyFont="1" applyBorder="1" applyAlignment="1">
      <alignment horizontal="center"/>
    </xf>
    <xf numFmtId="0" fontId="2" fillId="0" borderId="0" xfId="0" applyFont="1" applyAlignment="1">
      <alignment horizontal="center" wrapText="1"/>
    </xf>
    <xf numFmtId="38" fontId="1" fillId="0" borderId="0" xfId="1" applyFont="1" applyBorder="1">
      <alignment vertical="center"/>
    </xf>
    <xf numFmtId="38" fontId="2" fillId="0" borderId="0" xfId="1" applyFont="1" applyFill="1" applyBorder="1">
      <alignment vertical="center"/>
    </xf>
    <xf numFmtId="0" fontId="29" fillId="0" borderId="0" xfId="0" applyFont="1" applyAlignment="1">
      <alignment vertical="center" wrapText="1"/>
    </xf>
    <xf numFmtId="0" fontId="29" fillId="0" borderId="0" xfId="0" applyFont="1" applyAlignment="1">
      <alignment wrapText="1"/>
    </xf>
    <xf numFmtId="0" fontId="3" fillId="0" borderId="0" xfId="0" applyFont="1" applyAlignment="1">
      <alignment horizontal="right" vertical="center"/>
    </xf>
    <xf numFmtId="0" fontId="4" fillId="0" borderId="0" xfId="0" applyFont="1" applyAlignment="1">
      <alignment horizontal="left" vertical="center" wrapText="1"/>
    </xf>
    <xf numFmtId="0" fontId="4" fillId="0" borderId="0" xfId="13" applyFont="1" applyAlignment="1">
      <alignment horizontal="center" vertical="center"/>
    </xf>
    <xf numFmtId="0" fontId="4" fillId="0" borderId="0" xfId="13" applyFont="1" applyAlignment="1">
      <alignment vertical="center" wrapText="1"/>
    </xf>
    <xf numFmtId="0" fontId="4" fillId="0" borderId="103" xfId="13" applyFont="1" applyBorder="1">
      <alignment vertical="center"/>
    </xf>
    <xf numFmtId="0" fontId="4" fillId="0" borderId="103" xfId="13" applyFont="1" applyBorder="1" applyAlignment="1">
      <alignment horizontal="left" vertical="center"/>
    </xf>
    <xf numFmtId="0" fontId="4" fillId="0" borderId="0" xfId="13" applyFont="1" applyAlignment="1">
      <alignment horizontal="center" vertical="center" wrapText="1"/>
    </xf>
    <xf numFmtId="0" fontId="2" fillId="0" borderId="0" xfId="13" applyFont="1" applyAlignment="1">
      <alignment horizontal="center" vertical="center" wrapText="1"/>
    </xf>
    <xf numFmtId="0" fontId="37" fillId="0" borderId="0" xfId="0" applyFont="1">
      <alignment vertical="center"/>
    </xf>
    <xf numFmtId="38" fontId="37" fillId="0" borderId="0" xfId="1" applyFont="1">
      <alignment vertical="center"/>
    </xf>
    <xf numFmtId="0" fontId="39" fillId="0" borderId="0" xfId="13" applyFont="1" applyAlignment="1">
      <alignment horizontal="left" vertical="center"/>
    </xf>
    <xf numFmtId="0" fontId="41" fillId="0" borderId="0" xfId="0" applyFont="1">
      <alignment vertical="center"/>
    </xf>
    <xf numFmtId="0" fontId="1" fillId="0" borderId="29" xfId="0" applyFont="1" applyBorder="1" applyAlignment="1">
      <alignment horizontal="center" vertical="center" textRotation="255"/>
    </xf>
    <xf numFmtId="0" fontId="2" fillId="0" borderId="19" xfId="10" applyFont="1" applyBorder="1" applyAlignment="1">
      <alignment horizontal="center" vertical="center" wrapText="1"/>
    </xf>
    <xf numFmtId="0" fontId="2" fillId="0" borderId="70" xfId="10" applyFont="1" applyBorder="1" applyAlignment="1">
      <alignment horizontal="center" vertical="center" wrapText="1"/>
    </xf>
    <xf numFmtId="0" fontId="2" fillId="0" borderId="63" xfId="10" applyFont="1" applyBorder="1" applyAlignment="1">
      <alignment horizontal="center" vertical="center" wrapText="1"/>
    </xf>
    <xf numFmtId="0" fontId="2" fillId="0" borderId="16" xfId="10" applyFont="1" applyBorder="1" applyAlignment="1">
      <alignment horizontal="left" vertical="center"/>
    </xf>
    <xf numFmtId="0" fontId="2" fillId="0" borderId="0" xfId="10" applyFont="1" applyAlignment="1">
      <alignment horizontal="left" vertical="center"/>
    </xf>
    <xf numFmtId="0" fontId="2" fillId="0" borderId="25" xfId="10" applyFont="1" applyBorder="1" applyAlignment="1">
      <alignment horizontal="left" vertical="center"/>
    </xf>
    <xf numFmtId="0" fontId="2" fillId="0" borderId="5" xfId="10" applyFont="1" applyBorder="1" applyAlignment="1">
      <alignment horizontal="left" vertical="center"/>
    </xf>
    <xf numFmtId="0" fontId="2" fillId="0" borderId="26" xfId="10" applyFont="1" applyBorder="1" applyAlignment="1">
      <alignment horizontal="left" vertical="center"/>
    </xf>
    <xf numFmtId="0" fontId="28" fillId="0" borderId="20" xfId="10" applyFont="1" applyBorder="1" applyAlignment="1">
      <alignment horizontal="center" vertical="center"/>
    </xf>
    <xf numFmtId="0" fontId="28" fillId="0" borderId="25" xfId="10" applyFont="1" applyBorder="1" applyAlignment="1">
      <alignment horizontal="center" vertical="center"/>
    </xf>
    <xf numFmtId="0" fontId="28" fillId="0" borderId="18" xfId="10" applyFont="1" applyBorder="1" applyAlignment="1">
      <alignment horizontal="center" vertical="center"/>
    </xf>
    <xf numFmtId="0" fontId="28" fillId="0" borderId="26" xfId="10" applyFont="1" applyBorder="1" applyAlignment="1">
      <alignment horizontal="center" vertical="center"/>
    </xf>
    <xf numFmtId="0" fontId="7" fillId="0" borderId="65" xfId="10" applyFont="1" applyBorder="1" applyAlignment="1">
      <alignment horizontal="center" vertical="center"/>
    </xf>
    <xf numFmtId="0" fontId="7" fillId="0" borderId="6" xfId="10" applyFont="1" applyBorder="1" applyAlignment="1">
      <alignment horizontal="center" vertical="center"/>
    </xf>
    <xf numFmtId="0" fontId="7" fillId="0" borderId="30" xfId="10" applyFont="1" applyBorder="1" applyAlignment="1">
      <alignment horizontal="center" vertical="center"/>
    </xf>
    <xf numFmtId="0" fontId="7" fillId="0" borderId="16" xfId="10" applyFont="1" applyBorder="1" applyAlignment="1">
      <alignment horizontal="center" vertical="center"/>
    </xf>
    <xf numFmtId="0" fontId="7" fillId="0" borderId="0" xfId="10" applyFont="1" applyAlignment="1">
      <alignment horizontal="center" vertical="center"/>
    </xf>
    <xf numFmtId="0" fontId="7" fillId="0" borderId="25" xfId="10" applyFont="1" applyBorder="1" applyAlignment="1">
      <alignment horizontal="center" vertical="center"/>
    </xf>
    <xf numFmtId="0" fontId="8" fillId="0" borderId="65" xfId="0" applyFont="1" applyBorder="1" applyAlignment="1" applyProtection="1">
      <alignment horizontal="center" vertical="center"/>
      <protection locked="0"/>
    </xf>
    <xf numFmtId="0" fontId="8" fillId="0" borderId="30" xfId="0" applyFont="1" applyBorder="1" applyAlignment="1" applyProtection="1">
      <alignment horizontal="center" vertical="center"/>
      <protection locked="0"/>
    </xf>
    <xf numFmtId="0" fontId="8" fillId="0" borderId="50" xfId="0" applyFont="1" applyBorder="1" applyAlignment="1" applyProtection="1">
      <alignment horizontal="center" vertical="center"/>
      <protection locked="0"/>
    </xf>
    <xf numFmtId="0" fontId="8" fillId="0" borderId="87" xfId="0" applyFont="1" applyBorder="1" applyAlignment="1" applyProtection="1">
      <alignment horizontal="center" vertical="center"/>
      <protection locked="0"/>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0" xfId="0" applyFont="1" applyAlignment="1">
      <alignment horizontal="center" vertical="center" wrapText="1"/>
    </xf>
    <xf numFmtId="0" fontId="1" fillId="0" borderId="0" xfId="0" applyFont="1" applyAlignment="1">
      <alignment horizontal="left" wrapText="1"/>
    </xf>
    <xf numFmtId="0" fontId="1" fillId="0" borderId="29" xfId="0" applyFont="1" applyBorder="1" applyAlignment="1">
      <alignment horizontal="left" wrapText="1"/>
    </xf>
    <xf numFmtId="0" fontId="2" fillId="9" borderId="31" xfId="10" applyFont="1" applyFill="1" applyBorder="1" applyAlignment="1" applyProtection="1">
      <alignment horizontal="left" vertical="center"/>
      <protection locked="0"/>
    </xf>
    <xf numFmtId="38" fontId="1" fillId="9" borderId="31" xfId="1" applyFont="1" applyFill="1" applyBorder="1" applyAlignment="1" applyProtection="1">
      <alignment horizontal="right" vertical="center"/>
      <protection locked="0"/>
    </xf>
    <xf numFmtId="38" fontId="1" fillId="9" borderId="84" xfId="1" applyFont="1" applyFill="1" applyBorder="1" applyAlignment="1" applyProtection="1">
      <alignment horizontal="right" vertical="center"/>
      <protection locked="0"/>
    </xf>
    <xf numFmtId="0" fontId="4" fillId="0" borderId="19" xfId="10" applyFont="1" applyBorder="1" applyAlignment="1">
      <alignment horizontal="right" vertical="center"/>
    </xf>
    <xf numFmtId="0" fontId="4" fillId="0" borderId="6" xfId="10" applyFont="1" applyBorder="1" applyAlignment="1">
      <alignment horizontal="right" vertical="center"/>
    </xf>
    <xf numFmtId="0" fontId="4" fillId="0" borderId="7" xfId="10" applyFont="1" applyBorder="1" applyAlignment="1">
      <alignment horizontal="right" vertical="center" wrapText="1"/>
    </xf>
    <xf numFmtId="0" fontId="4" fillId="0" borderId="8" xfId="10" applyFont="1" applyBorder="1" applyAlignment="1">
      <alignment horizontal="right" vertical="center" wrapText="1"/>
    </xf>
    <xf numFmtId="38" fontId="7" fillId="0" borderId="0" xfId="1" applyFont="1" applyBorder="1" applyAlignment="1" applyProtection="1">
      <alignment horizontal="right" vertical="center"/>
      <protection locked="0"/>
    </xf>
    <xf numFmtId="38" fontId="13" fillId="0" borderId="20" xfId="1" applyFont="1" applyBorder="1" applyAlignment="1" applyProtection="1">
      <alignment horizontal="right" vertical="center"/>
      <protection locked="0"/>
    </xf>
    <xf numFmtId="38" fontId="13" fillId="0" borderId="25" xfId="1" applyFont="1" applyBorder="1" applyAlignment="1" applyProtection="1">
      <alignment horizontal="right" vertical="center"/>
      <protection locked="0"/>
    </xf>
    <xf numFmtId="0" fontId="2" fillId="9" borderId="78" xfId="10" applyFont="1" applyFill="1" applyBorder="1" applyAlignment="1" applyProtection="1">
      <alignment horizontal="left" vertical="center"/>
      <protection locked="0"/>
    </xf>
    <xf numFmtId="0" fontId="2" fillId="9" borderId="79" xfId="10" applyFont="1" applyFill="1" applyBorder="1" applyAlignment="1" applyProtection="1">
      <alignment horizontal="left" vertical="center"/>
      <protection locked="0"/>
    </xf>
    <xf numFmtId="38" fontId="1" fillId="9" borderId="51" xfId="1" applyFont="1" applyFill="1" applyBorder="1" applyAlignment="1" applyProtection="1">
      <alignment horizontal="right" vertical="center"/>
      <protection locked="0"/>
    </xf>
    <xf numFmtId="0" fontId="4" fillId="0" borderId="49" xfId="10" applyFont="1" applyBorder="1" applyAlignment="1">
      <alignment horizontal="center" vertical="center"/>
    </xf>
    <xf numFmtId="0" fontId="4" fillId="0" borderId="17" xfId="10" applyFont="1" applyBorder="1" applyAlignment="1">
      <alignment horizontal="center" vertical="center"/>
    </xf>
    <xf numFmtId="0" fontId="40" fillId="0" borderId="70" xfId="10" applyFont="1" applyBorder="1" applyAlignment="1">
      <alignment horizontal="right" vertical="center"/>
    </xf>
    <xf numFmtId="0" fontId="40" fillId="0" borderId="75" xfId="10" applyFont="1" applyBorder="1" applyAlignment="1">
      <alignment horizontal="right" vertical="center"/>
    </xf>
    <xf numFmtId="38" fontId="7" fillId="0" borderId="5" xfId="1" applyFont="1" applyBorder="1" applyAlignment="1">
      <alignment horizontal="right" vertical="center"/>
    </xf>
    <xf numFmtId="0" fontId="1" fillId="0" borderId="104" xfId="0" applyFont="1" applyBorder="1" applyAlignment="1">
      <alignment horizontal="right" vertical="center"/>
    </xf>
    <xf numFmtId="38" fontId="7" fillId="0" borderId="104" xfId="1" applyFont="1" applyBorder="1" applyAlignment="1">
      <alignment horizontal="right" vertical="center"/>
    </xf>
    <xf numFmtId="38" fontId="10" fillId="0" borderId="104" xfId="1" applyFont="1" applyBorder="1" applyAlignment="1">
      <alignment horizontal="right" vertical="center"/>
    </xf>
    <xf numFmtId="38" fontId="7" fillId="0" borderId="104" xfId="13" applyNumberFormat="1" applyFont="1" applyBorder="1" applyAlignment="1">
      <alignment horizontal="right" vertical="center"/>
    </xf>
    <xf numFmtId="0" fontId="7" fillId="0" borderId="104" xfId="13" applyFont="1" applyBorder="1" applyAlignment="1">
      <alignment horizontal="right" vertical="center"/>
    </xf>
    <xf numFmtId="0" fontId="1" fillId="0" borderId="105" xfId="13" applyFont="1" applyBorder="1" applyAlignment="1">
      <alignment horizontal="center" vertical="center"/>
    </xf>
    <xf numFmtId="0" fontId="1" fillId="0" borderId="40" xfId="13" applyFont="1" applyBorder="1" applyAlignment="1">
      <alignment horizontal="center" vertical="center"/>
    </xf>
    <xf numFmtId="38" fontId="1" fillId="0" borderId="40" xfId="13" applyNumberFormat="1" applyFont="1" applyBorder="1" applyAlignment="1">
      <alignment horizontal="right" vertical="center"/>
    </xf>
    <xf numFmtId="38" fontId="1" fillId="0" borderId="106" xfId="13" applyNumberFormat="1" applyFont="1" applyBorder="1" applyAlignment="1">
      <alignment horizontal="right" vertical="center"/>
    </xf>
    <xf numFmtId="0" fontId="1" fillId="0" borderId="105" xfId="13" applyFont="1" applyBorder="1" applyAlignment="1">
      <alignment horizontal="right" vertical="center"/>
    </xf>
    <xf numFmtId="0" fontId="1" fillId="0" borderId="40" xfId="13" applyFont="1" applyBorder="1" applyAlignment="1">
      <alignment horizontal="right" vertical="center"/>
    </xf>
    <xf numFmtId="38" fontId="3" fillId="0" borderId="105" xfId="13" applyNumberFormat="1" applyFont="1" applyBorder="1" applyAlignment="1">
      <alignment horizontal="center" vertical="center"/>
    </xf>
    <xf numFmtId="0" fontId="3" fillId="0" borderId="106" xfId="13" applyFont="1" applyBorder="1" applyAlignment="1">
      <alignment horizontal="center" vertical="center"/>
    </xf>
    <xf numFmtId="0" fontId="1" fillId="0" borderId="106" xfId="13" applyFont="1" applyBorder="1" applyAlignment="1">
      <alignment horizontal="right" vertical="center"/>
    </xf>
    <xf numFmtId="38" fontId="1" fillId="0" borderId="104" xfId="1" applyFont="1" applyBorder="1" applyAlignment="1">
      <alignment horizontal="right" vertical="center"/>
    </xf>
    <xf numFmtId="38" fontId="3" fillId="0" borderId="104" xfId="1" applyFont="1" applyBorder="1" applyAlignment="1">
      <alignment horizontal="right" vertical="center"/>
    </xf>
    <xf numFmtId="38" fontId="1" fillId="0" borderId="104" xfId="13" applyNumberFormat="1" applyFont="1" applyBorder="1" applyAlignment="1">
      <alignment horizontal="right" vertical="center"/>
    </xf>
    <xf numFmtId="0" fontId="1" fillId="0" borderId="104" xfId="13" applyFont="1" applyBorder="1" applyAlignment="1">
      <alignment horizontal="right" vertical="center"/>
    </xf>
    <xf numFmtId="0" fontId="4" fillId="0" borderId="21" xfId="13" applyFont="1" applyBorder="1" applyAlignment="1">
      <alignment horizontal="center" vertical="center" wrapText="1"/>
    </xf>
    <xf numFmtId="0" fontId="4" fillId="0" borderId="104" xfId="0" applyFont="1" applyBorder="1" applyAlignment="1">
      <alignment horizontal="center" vertical="center"/>
    </xf>
    <xf numFmtId="0" fontId="1" fillId="0" borderId="104" xfId="0" applyFont="1" applyBorder="1" applyAlignment="1">
      <alignment horizontal="center" vertical="center"/>
    </xf>
    <xf numFmtId="0" fontId="3" fillId="0" borderId="104" xfId="0" applyFont="1" applyBorder="1" applyAlignment="1">
      <alignment horizontal="center" vertical="center"/>
    </xf>
    <xf numFmtId="0" fontId="4" fillId="0" borderId="104" xfId="13" applyFont="1" applyBorder="1" applyAlignment="1">
      <alignment horizontal="center" vertical="center"/>
    </xf>
    <xf numFmtId="0" fontId="1" fillId="0" borderId="19"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176" fontId="1" fillId="0" borderId="38" xfId="0" applyNumberFormat="1" applyFont="1" applyBorder="1" applyAlignment="1" applyProtection="1">
      <alignment horizontal="center" vertical="top"/>
      <protection locked="0"/>
    </xf>
    <xf numFmtId="176" fontId="1" fillId="0" borderId="36" xfId="0" applyNumberFormat="1" applyFont="1" applyBorder="1" applyAlignment="1" applyProtection="1">
      <alignment horizontal="center" vertical="top"/>
      <protection locked="0"/>
    </xf>
    <xf numFmtId="176" fontId="1" fillId="0" borderId="37" xfId="0" applyNumberFormat="1" applyFont="1" applyBorder="1" applyAlignment="1" applyProtection="1">
      <alignment horizontal="center" vertical="top"/>
      <protection locked="0"/>
    </xf>
    <xf numFmtId="0" fontId="4" fillId="0" borderId="21" xfId="13" applyFont="1" applyBorder="1" applyAlignment="1">
      <alignment horizontal="center" vertical="center"/>
    </xf>
    <xf numFmtId="0" fontId="7" fillId="0" borderId="5" xfId="10" applyFont="1" applyBorder="1" applyAlignment="1">
      <alignment horizontal="center" vertical="center"/>
    </xf>
    <xf numFmtId="0" fontId="7" fillId="0" borderId="26" xfId="10" applyFont="1" applyBorder="1" applyAlignment="1">
      <alignment horizontal="center" vertical="center"/>
    </xf>
    <xf numFmtId="38" fontId="7" fillId="0" borderId="18" xfId="1" applyFont="1" applyBorder="1" applyAlignment="1">
      <alignment horizontal="right" vertical="center"/>
    </xf>
    <xf numFmtId="38" fontId="13" fillId="0" borderId="18" xfId="1" applyFont="1" applyBorder="1" applyAlignment="1">
      <alignment horizontal="right" vertical="center"/>
    </xf>
    <xf numFmtId="38" fontId="13" fillId="0" borderId="26" xfId="1" applyFont="1" applyBorder="1" applyAlignment="1">
      <alignment horizontal="right"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38" fontId="13" fillId="0" borderId="8" xfId="1" applyFont="1" applyBorder="1" applyAlignment="1" applyProtection="1">
      <alignment horizontal="center" vertical="center"/>
      <protection locked="0"/>
    </xf>
    <xf numFmtId="38" fontId="13" fillId="0" borderId="12" xfId="1" applyFont="1" applyBorder="1" applyAlignment="1" applyProtection="1">
      <alignment horizontal="center" vertical="center"/>
      <protection locked="0"/>
    </xf>
    <xf numFmtId="0" fontId="0" fillId="0" borderId="6" xfId="0" applyBorder="1" applyAlignment="1">
      <alignment horizontal="right" vertical="center"/>
    </xf>
    <xf numFmtId="0" fontId="0" fillId="0" borderId="30" xfId="0" applyBorder="1" applyAlignment="1">
      <alignment horizontal="right" vertical="center"/>
    </xf>
    <xf numFmtId="38" fontId="7" fillId="0" borderId="19" xfId="1" applyFont="1" applyBorder="1" applyAlignment="1">
      <alignment horizontal="right" vertical="center"/>
    </xf>
    <xf numFmtId="38" fontId="7" fillId="0" borderId="6" xfId="1" applyFont="1" applyBorder="1" applyAlignment="1">
      <alignment horizontal="right" vertical="center"/>
    </xf>
    <xf numFmtId="38" fontId="4" fillId="0" borderId="7" xfId="1" applyFont="1" applyBorder="1" applyAlignment="1">
      <alignment horizontal="center" vertical="center" wrapText="1"/>
    </xf>
    <xf numFmtId="38" fontId="4" fillId="0" borderId="12" xfId="1" applyFont="1" applyBorder="1" applyAlignment="1">
      <alignment horizontal="center" vertical="center"/>
    </xf>
    <xf numFmtId="0" fontId="2" fillId="0" borderId="7" xfId="10" applyFont="1" applyBorder="1" applyAlignment="1">
      <alignment horizontal="right" vertical="center" wrapText="1"/>
    </xf>
    <xf numFmtId="0" fontId="2" fillId="0" borderId="8" xfId="10" applyFont="1" applyBorder="1" applyAlignment="1">
      <alignment horizontal="right" vertical="center"/>
    </xf>
    <xf numFmtId="38" fontId="1" fillId="0" borderId="8" xfId="1" applyFont="1" applyBorder="1" applyAlignment="1">
      <alignment horizontal="center" vertical="center"/>
    </xf>
    <xf numFmtId="38" fontId="1" fillId="0" borderId="12" xfId="1" applyFont="1" applyBorder="1" applyAlignment="1">
      <alignment horizontal="center" vertical="center"/>
    </xf>
    <xf numFmtId="38" fontId="2" fillId="0" borderId="7" xfId="10" applyNumberFormat="1" applyFont="1" applyBorder="1" applyAlignment="1">
      <alignment horizontal="right" vertical="center" wrapText="1"/>
    </xf>
    <xf numFmtId="38" fontId="2" fillId="0" borderId="8" xfId="10" applyNumberFormat="1" applyFont="1" applyBorder="1" applyAlignment="1">
      <alignment horizontal="right" vertical="center" wrapText="1"/>
    </xf>
    <xf numFmtId="38" fontId="1" fillId="0" borderId="8" xfId="10" applyNumberFormat="1" applyFont="1" applyBorder="1" applyAlignment="1">
      <alignment horizontal="center" vertical="center"/>
    </xf>
    <xf numFmtId="0" fontId="24" fillId="0" borderId="85" xfId="10" applyFont="1" applyBorder="1" applyAlignment="1">
      <alignment horizontal="right" vertical="center"/>
    </xf>
    <xf numFmtId="0" fontId="24" fillId="0" borderId="86" xfId="10" applyFont="1" applyBorder="1" applyAlignment="1">
      <alignment horizontal="right" vertical="center"/>
    </xf>
    <xf numFmtId="38" fontId="24" fillId="0" borderId="100" xfId="1" applyFont="1" applyBorder="1" applyAlignment="1">
      <alignment horizontal="right" vertical="center"/>
    </xf>
    <xf numFmtId="38" fontId="24" fillId="0" borderId="86" xfId="1" applyFont="1" applyBorder="1" applyAlignment="1">
      <alignment horizontal="right" vertical="center"/>
    </xf>
    <xf numFmtId="38" fontId="13" fillId="0" borderId="18" xfId="1" applyFont="1" applyBorder="1" applyAlignment="1" applyProtection="1">
      <alignment horizontal="right" vertical="center"/>
      <protection locked="0"/>
    </xf>
    <xf numFmtId="38" fontId="13" fillId="0" borderId="26" xfId="1" applyFont="1" applyBorder="1" applyAlignment="1" applyProtection="1">
      <alignment horizontal="right" vertical="center"/>
      <protection locked="0"/>
    </xf>
    <xf numFmtId="0" fontId="2" fillId="9" borderId="75" xfId="10" applyFont="1" applyFill="1" applyBorder="1" applyAlignment="1" applyProtection="1">
      <alignment horizontal="left" vertical="center"/>
      <protection locked="0"/>
    </xf>
    <xf numFmtId="38" fontId="1" fillId="9" borderId="75" xfId="1" applyFont="1" applyFill="1" applyBorder="1" applyAlignment="1" applyProtection="1">
      <alignment horizontal="right" vertical="center"/>
      <protection locked="0"/>
    </xf>
    <xf numFmtId="0" fontId="4" fillId="0" borderId="10" xfId="10" applyFont="1" applyBorder="1" applyAlignment="1">
      <alignment horizontal="center" vertical="center"/>
    </xf>
    <xf numFmtId="0" fontId="4" fillId="0" borderId="11" xfId="10" applyFont="1" applyBorder="1" applyAlignment="1">
      <alignment horizontal="center" vertical="center"/>
    </xf>
    <xf numFmtId="0" fontId="23" fillId="9" borderId="83" xfId="10" applyFont="1" applyFill="1" applyBorder="1" applyAlignment="1" applyProtection="1">
      <alignment horizontal="center" vertical="center"/>
      <protection locked="0"/>
    </xf>
    <xf numFmtId="0" fontId="23" fillId="9" borderId="97" xfId="10" applyFont="1" applyFill="1" applyBorder="1" applyAlignment="1" applyProtection="1">
      <alignment horizontal="center" vertical="center"/>
      <protection locked="0"/>
    </xf>
    <xf numFmtId="38" fontId="7" fillId="0" borderId="6" xfId="1" applyFont="1" applyBorder="1" applyAlignment="1" applyProtection="1">
      <alignment horizontal="right" vertical="center"/>
      <protection locked="0"/>
    </xf>
    <xf numFmtId="38" fontId="13" fillId="0" borderId="19" xfId="1" applyFont="1" applyBorder="1" applyAlignment="1" applyProtection="1">
      <alignment horizontal="right" vertical="center"/>
      <protection locked="0"/>
    </xf>
    <xf numFmtId="38" fontId="13" fillId="0" borderId="30" xfId="1" applyFont="1" applyBorder="1" applyAlignment="1" applyProtection="1">
      <alignment horizontal="right" vertical="center"/>
      <protection locked="0"/>
    </xf>
    <xf numFmtId="0" fontId="2" fillId="0" borderId="10" xfId="10" applyFont="1" applyBorder="1" applyAlignment="1">
      <alignment horizontal="center" vertical="center"/>
    </xf>
    <xf numFmtId="0" fontId="2" fillId="0" borderId="11" xfId="10" applyFont="1" applyBorder="1" applyAlignment="1">
      <alignment horizontal="center" vertical="center"/>
    </xf>
    <xf numFmtId="0" fontId="2" fillId="0" borderId="13" xfId="10" applyFont="1" applyBorder="1" applyAlignment="1">
      <alignment horizontal="center" vertical="center"/>
    </xf>
    <xf numFmtId="38" fontId="7" fillId="0" borderId="16" xfId="1" applyFont="1" applyBorder="1" applyAlignment="1" applyProtection="1">
      <alignment horizontal="right" vertical="center"/>
      <protection locked="0"/>
    </xf>
    <xf numFmtId="0" fontId="7" fillId="9" borderId="66" xfId="10" applyFont="1" applyFill="1" applyBorder="1" applyAlignment="1" applyProtection="1">
      <alignment horizontal="left" vertical="center"/>
      <protection locked="0"/>
    </xf>
    <xf numFmtId="0" fontId="7" fillId="9" borderId="67" xfId="10" applyFont="1" applyFill="1" applyBorder="1" applyAlignment="1" applyProtection="1">
      <alignment horizontal="left" vertical="center"/>
      <protection locked="0"/>
    </xf>
    <xf numFmtId="0" fontId="7" fillId="9" borderId="54" xfId="10" applyFont="1" applyFill="1" applyBorder="1" applyAlignment="1" applyProtection="1">
      <alignment horizontal="left" vertical="center"/>
      <protection locked="0"/>
    </xf>
    <xf numFmtId="0" fontId="27" fillId="0" borderId="49" xfId="10" applyFont="1" applyBorder="1" applyAlignment="1">
      <alignment horizontal="right" vertical="center" wrapText="1"/>
    </xf>
    <xf numFmtId="0" fontId="27" fillId="0" borderId="17" xfId="10" applyFont="1" applyBorder="1" applyAlignment="1">
      <alignment horizontal="right" vertical="center" wrapText="1"/>
    </xf>
    <xf numFmtId="0" fontId="27" fillId="0" borderId="89" xfId="10" applyFont="1" applyBorder="1" applyAlignment="1">
      <alignment horizontal="right" vertical="center" wrapText="1"/>
    </xf>
    <xf numFmtId="38" fontId="1" fillId="9" borderId="90" xfId="1" applyFont="1" applyFill="1" applyBorder="1" applyAlignment="1" applyProtection="1">
      <alignment horizontal="right" vertical="center"/>
      <protection locked="0"/>
    </xf>
    <xf numFmtId="38" fontId="1" fillId="9" borderId="17" xfId="1" applyFont="1" applyFill="1" applyBorder="1" applyAlignment="1" applyProtection="1">
      <alignment horizontal="right" vertical="center"/>
      <protection locked="0"/>
    </xf>
    <xf numFmtId="0" fontId="2" fillId="0" borderId="44" xfId="10" applyFont="1" applyBorder="1" applyAlignment="1">
      <alignment horizontal="center" vertical="center"/>
    </xf>
    <xf numFmtId="0" fontId="2" fillId="0" borderId="5" xfId="10" applyFont="1" applyBorder="1" applyAlignment="1">
      <alignment horizontal="center" vertical="center"/>
    </xf>
    <xf numFmtId="0" fontId="2" fillId="0" borderId="26" xfId="10" applyFont="1" applyBorder="1" applyAlignment="1">
      <alignment horizontal="center" vertical="center"/>
    </xf>
    <xf numFmtId="0" fontId="1" fillId="9" borderId="18" xfId="10" applyFont="1" applyFill="1" applyBorder="1" applyAlignment="1" applyProtection="1">
      <alignment horizontal="left" vertical="center"/>
      <protection locked="0"/>
    </xf>
    <xf numFmtId="0" fontId="1" fillId="9" borderId="5" xfId="10" applyFont="1" applyFill="1" applyBorder="1" applyAlignment="1" applyProtection="1">
      <alignment horizontal="left" vertical="center"/>
      <protection locked="0"/>
    </xf>
    <xf numFmtId="0" fontId="1" fillId="0" borderId="92" xfId="10" applyFont="1" applyBorder="1" applyAlignment="1">
      <alignment horizontal="center" vertical="center" wrapText="1"/>
    </xf>
    <xf numFmtId="0" fontId="1" fillId="0" borderId="93" xfId="10" applyFont="1" applyBorder="1" applyAlignment="1">
      <alignment horizontal="center" vertical="center" wrapText="1"/>
    </xf>
    <xf numFmtId="0" fontId="1" fillId="0" borderId="94" xfId="10" applyFont="1" applyBorder="1" applyAlignment="1" applyProtection="1">
      <alignment horizontal="center"/>
      <protection locked="0"/>
    </xf>
    <xf numFmtId="0" fontId="1" fillId="0" borderId="56" xfId="10" applyFont="1" applyBorder="1" applyAlignment="1" applyProtection="1">
      <alignment horizontal="center"/>
      <protection locked="0"/>
    </xf>
    <xf numFmtId="0" fontId="1" fillId="0" borderId="95" xfId="10" applyFont="1" applyBorder="1" applyAlignment="1" applyProtection="1">
      <alignment horizontal="center"/>
      <protection locked="0"/>
    </xf>
    <xf numFmtId="0" fontId="7" fillId="0" borderId="19" xfId="10" applyFont="1" applyBorder="1" applyAlignment="1">
      <alignment horizontal="center" vertical="center"/>
    </xf>
    <xf numFmtId="0" fontId="7" fillId="0" borderId="91" xfId="10" applyFont="1" applyBorder="1" applyAlignment="1">
      <alignment horizontal="center" vertical="center"/>
    </xf>
    <xf numFmtId="0" fontId="1" fillId="0" borderId="8" xfId="10" applyFont="1" applyBorder="1" applyAlignment="1">
      <alignment horizontal="center" vertical="center"/>
    </xf>
    <xf numFmtId="0" fontId="1" fillId="9" borderId="8" xfId="10" applyFont="1" applyFill="1" applyBorder="1" applyAlignment="1" applyProtection="1">
      <alignment horizontal="left" vertical="center"/>
      <protection locked="0"/>
    </xf>
    <xf numFmtId="49" fontId="26" fillId="9" borderId="8" xfId="8" applyNumberFormat="1" applyFill="1" applyBorder="1" applyAlignment="1" applyProtection="1">
      <alignment horizontal="left" vertical="center"/>
      <protection locked="0"/>
    </xf>
    <xf numFmtId="0" fontId="1" fillId="0" borderId="42" xfId="0" applyFont="1" applyBorder="1" applyAlignment="1">
      <alignment horizontal="center" vertical="center"/>
    </xf>
    <xf numFmtId="0" fontId="1" fillId="9" borderId="42" xfId="0" applyFont="1" applyFill="1" applyBorder="1" applyAlignment="1" applyProtection="1">
      <alignment horizontal="left" vertical="center"/>
      <protection locked="0"/>
    </xf>
    <xf numFmtId="0" fontId="1" fillId="0" borderId="6" xfId="0" applyFont="1" applyBorder="1" applyAlignment="1">
      <alignment horizontal="right" vertical="center"/>
    </xf>
    <xf numFmtId="0" fontId="7" fillId="9" borderId="19" xfId="10" applyFont="1" applyFill="1" applyBorder="1" applyAlignment="1" applyProtection="1">
      <alignment horizontal="left" vertical="center"/>
      <protection locked="0"/>
    </xf>
    <xf numFmtId="0" fontId="7" fillId="9" borderId="6" xfId="10" applyFont="1" applyFill="1" applyBorder="1" applyAlignment="1" applyProtection="1">
      <alignment horizontal="left" vertical="center"/>
      <protection locked="0"/>
    </xf>
    <xf numFmtId="0" fontId="7" fillId="9" borderId="30" xfId="10" applyFont="1" applyFill="1" applyBorder="1" applyAlignment="1" applyProtection="1">
      <alignment horizontal="left" vertical="center"/>
      <protection locked="0"/>
    </xf>
    <xf numFmtId="0" fontId="1" fillId="0" borderId="7" xfId="10" applyFont="1" applyBorder="1" applyAlignment="1">
      <alignment horizontal="center" vertical="center" wrapText="1"/>
    </xf>
    <xf numFmtId="0" fontId="1" fillId="0" borderId="8" xfId="10" applyFont="1" applyBorder="1" applyAlignment="1">
      <alignment horizontal="center" vertical="center" wrapText="1"/>
    </xf>
    <xf numFmtId="0" fontId="1" fillId="0" borderId="88" xfId="10" applyFont="1" applyBorder="1" applyAlignment="1">
      <alignment horizontal="center" vertical="center" wrapText="1"/>
    </xf>
    <xf numFmtId="0" fontId="1" fillId="0" borderId="5" xfId="0" applyFont="1" applyBorder="1" applyAlignment="1">
      <alignment horizontal="center"/>
    </xf>
    <xf numFmtId="176" fontId="16" fillId="9" borderId="7" xfId="0" applyNumberFormat="1" applyFont="1" applyFill="1" applyBorder="1" applyAlignment="1" applyProtection="1">
      <alignment horizontal="center"/>
      <protection locked="0"/>
    </xf>
    <xf numFmtId="176" fontId="16" fillId="9" borderId="12" xfId="0" applyNumberFormat="1" applyFont="1" applyFill="1" applyBorder="1" applyAlignment="1" applyProtection="1">
      <alignment horizontal="center"/>
      <protection locked="0"/>
    </xf>
    <xf numFmtId="49" fontId="1" fillId="9" borderId="5" xfId="10" applyNumberFormat="1" applyFont="1" applyFill="1" applyBorder="1" applyAlignment="1" applyProtection="1">
      <alignment horizontal="left" vertical="center"/>
      <protection locked="0"/>
    </xf>
    <xf numFmtId="0" fontId="2" fillId="9" borderId="0" xfId="0" applyFont="1" applyFill="1" applyAlignment="1" applyProtection="1">
      <alignment horizontal="left" vertical="center"/>
      <protection locked="0"/>
    </xf>
    <xf numFmtId="0" fontId="2" fillId="9" borderId="29" xfId="0" applyFont="1" applyFill="1" applyBorder="1" applyAlignment="1" applyProtection="1">
      <alignment horizontal="left" vertical="center"/>
      <protection locked="0"/>
    </xf>
    <xf numFmtId="0" fontId="1" fillId="0" borderId="5" xfId="10" applyFont="1" applyBorder="1" applyAlignment="1">
      <alignment horizontal="center" vertical="center"/>
    </xf>
    <xf numFmtId="0" fontId="2" fillId="0" borderId="8" xfId="10" applyFont="1" applyBorder="1" applyAlignment="1">
      <alignment horizontal="center" vertical="center" wrapText="1"/>
    </xf>
    <xf numFmtId="0" fontId="1" fillId="9" borderId="0" xfId="10" applyFont="1" applyFill="1" applyAlignment="1" applyProtection="1">
      <alignment horizontal="left" vertical="center"/>
      <protection locked="0"/>
    </xf>
    <xf numFmtId="0" fontId="4" fillId="0" borderId="5" xfId="10" applyFont="1" applyBorder="1" applyAlignment="1">
      <alignment horizontal="center" vertical="center" wrapText="1"/>
    </xf>
    <xf numFmtId="0" fontId="4" fillId="0" borderId="5" xfId="10" applyFont="1" applyBorder="1" applyAlignment="1">
      <alignment horizontal="center" vertical="center"/>
    </xf>
    <xf numFmtId="0" fontId="1" fillId="0" borderId="51" xfId="0" applyFont="1" applyBorder="1" applyAlignment="1">
      <alignment horizontal="left" vertical="center"/>
    </xf>
    <xf numFmtId="0" fontId="1" fillId="0" borderId="81" xfId="0" applyFont="1" applyBorder="1" applyAlignment="1">
      <alignment horizontal="center" vertical="center"/>
    </xf>
    <xf numFmtId="0" fontId="1" fillId="0" borderId="27" xfId="0" applyFont="1" applyBorder="1" applyAlignment="1">
      <alignment horizontal="center" vertical="center"/>
    </xf>
    <xf numFmtId="177" fontId="8" fillId="0" borderId="8" xfId="0" applyNumberFormat="1" applyFont="1" applyBorder="1" applyAlignment="1" applyProtection="1">
      <alignment horizontal="left" vertical="center"/>
      <protection locked="0"/>
    </xf>
    <xf numFmtId="0" fontId="2" fillId="0" borderId="8"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1" fillId="0" borderId="23" xfId="0" applyFont="1" applyBorder="1" applyAlignment="1">
      <alignment horizontal="center" vertical="center"/>
    </xf>
    <xf numFmtId="0" fontId="1" fillId="0" borderId="28" xfId="0" applyFont="1" applyBorder="1" applyAlignment="1">
      <alignment horizontal="center" vertical="center"/>
    </xf>
    <xf numFmtId="0" fontId="1" fillId="0" borderId="18" xfId="0" applyFont="1" applyBorder="1" applyAlignment="1">
      <alignment horizontal="center" vertical="center"/>
    </xf>
    <xf numFmtId="0" fontId="1" fillId="0" borderId="26" xfId="0" applyFont="1" applyBorder="1" applyAlignment="1">
      <alignment horizontal="center" vertical="center"/>
    </xf>
    <xf numFmtId="0" fontId="2" fillId="0" borderId="5" xfId="0" applyFont="1" applyBorder="1" applyAlignment="1">
      <alignment horizontal="center"/>
    </xf>
    <xf numFmtId="0" fontId="1" fillId="9" borderId="5" xfId="0" applyFont="1" applyFill="1" applyBorder="1" applyAlignment="1" applyProtection="1">
      <alignment horizontal="left"/>
      <protection locked="0"/>
    </xf>
    <xf numFmtId="0" fontId="1" fillId="0" borderId="0" xfId="0" applyFont="1" applyAlignment="1">
      <alignment horizontal="right" vertical="top"/>
    </xf>
    <xf numFmtId="0" fontId="7" fillId="0" borderId="19" xfId="13" applyFont="1" applyBorder="1" applyAlignment="1">
      <alignment horizontal="center" vertical="center"/>
    </xf>
    <xf numFmtId="0" fontId="7" fillId="0" borderId="6" xfId="13" applyFont="1" applyBorder="1" applyAlignment="1">
      <alignment horizontal="center" vertical="center"/>
    </xf>
    <xf numFmtId="0" fontId="7" fillId="0" borderId="30" xfId="13" applyFont="1" applyBorder="1" applyAlignment="1">
      <alignment horizontal="center" vertical="center"/>
    </xf>
    <xf numFmtId="0" fontId="7" fillId="0" borderId="45" xfId="13" applyFont="1" applyBorder="1" applyAlignment="1">
      <alignment horizontal="center" vertical="center" textRotation="255"/>
    </xf>
    <xf numFmtId="0" fontId="7" fillId="0" borderId="47" xfId="13" applyFont="1" applyBorder="1" applyAlignment="1">
      <alignment horizontal="center" vertical="center" textRotation="255"/>
    </xf>
    <xf numFmtId="0" fontId="8" fillId="0" borderId="15" xfId="13" applyFont="1" applyBorder="1" applyAlignment="1">
      <alignment horizontal="center" vertical="center" wrapText="1"/>
    </xf>
    <xf numFmtId="0" fontId="8" fillId="0" borderId="15" xfId="13" applyFont="1" applyBorder="1" applyAlignment="1">
      <alignment horizontal="center" vertical="center"/>
    </xf>
    <xf numFmtId="0" fontId="8" fillId="0" borderId="0" xfId="13" applyFont="1" applyAlignment="1">
      <alignment horizontal="center" vertical="center"/>
    </xf>
    <xf numFmtId="0" fontId="1" fillId="0" borderId="0" xfId="0" applyFont="1" applyAlignment="1">
      <alignment horizontal="center" vertical="center" wrapText="1"/>
    </xf>
    <xf numFmtId="0" fontId="7" fillId="0" borderId="49" xfId="13" applyFont="1" applyBorder="1" applyAlignment="1">
      <alignment horizontal="left" vertical="center"/>
    </xf>
    <xf numFmtId="0" fontId="7" fillId="0" borderId="17" xfId="13" applyFont="1" applyBorder="1" applyAlignment="1">
      <alignment horizontal="left" vertical="center"/>
    </xf>
    <xf numFmtId="0" fontId="7" fillId="0" borderId="17" xfId="13" applyFont="1" applyBorder="1" applyAlignment="1" applyProtection="1">
      <alignment horizontal="center" vertical="center"/>
      <protection locked="0"/>
    </xf>
    <xf numFmtId="0" fontId="7" fillId="0" borderId="55" xfId="13" applyFont="1" applyBorder="1" applyAlignment="1" applyProtection="1">
      <alignment horizontal="center" vertical="center"/>
      <protection locked="0"/>
    </xf>
    <xf numFmtId="38" fontId="7" fillId="0" borderId="49" xfId="1" applyFont="1" applyBorder="1" applyAlignment="1" applyProtection="1">
      <alignment horizontal="right" vertical="center"/>
      <protection locked="0"/>
    </xf>
    <xf numFmtId="38" fontId="7" fillId="0" borderId="55" xfId="1" applyFont="1" applyBorder="1" applyAlignment="1" applyProtection="1">
      <alignment horizontal="right" vertical="center"/>
      <protection locked="0"/>
    </xf>
    <xf numFmtId="38" fontId="8" fillId="0" borderId="49" xfId="1" applyFont="1" applyBorder="1" applyAlignment="1">
      <alignment horizontal="right" vertical="center"/>
    </xf>
    <xf numFmtId="38" fontId="8" fillId="0" borderId="17" xfId="1" applyFont="1" applyBorder="1" applyAlignment="1">
      <alignment horizontal="right" vertical="center"/>
    </xf>
    <xf numFmtId="38" fontId="7" fillId="0" borderId="56" xfId="2" applyFont="1" applyBorder="1" applyAlignment="1" applyProtection="1">
      <alignment horizontal="right" vertical="center"/>
    </xf>
    <xf numFmtId="38" fontId="7" fillId="0" borderId="57" xfId="2" applyFont="1" applyBorder="1" applyAlignment="1" applyProtection="1">
      <alignment horizontal="right" vertical="center"/>
    </xf>
    <xf numFmtId="38" fontId="15" fillId="0" borderId="18" xfId="13" applyNumberFormat="1" applyFont="1" applyBorder="1" applyAlignment="1">
      <alignment horizontal="right" vertical="center"/>
    </xf>
    <xf numFmtId="38" fontId="15" fillId="0" borderId="5" xfId="13" applyNumberFormat="1" applyFont="1" applyBorder="1" applyAlignment="1">
      <alignment horizontal="right" vertical="center"/>
    </xf>
    <xf numFmtId="0" fontId="4" fillId="0" borderId="18" xfId="13" applyFont="1" applyBorder="1" applyAlignment="1">
      <alignment horizontal="center" vertical="center" wrapText="1"/>
    </xf>
    <xf numFmtId="0" fontId="4" fillId="0" borderId="5" xfId="13" applyFont="1" applyBorder="1" applyAlignment="1">
      <alignment horizontal="center" vertical="center" wrapText="1"/>
    </xf>
    <xf numFmtId="38" fontId="8" fillId="0" borderId="18" xfId="1" applyFont="1" applyBorder="1" applyAlignment="1">
      <alignment horizontal="right" vertical="center"/>
    </xf>
    <xf numFmtId="38" fontId="8" fillId="0" borderId="5" xfId="1" applyFont="1" applyBorder="1" applyAlignment="1">
      <alignment horizontal="right" vertical="center"/>
    </xf>
    <xf numFmtId="38" fontId="8" fillId="0" borderId="26" xfId="1" applyFont="1" applyBorder="1" applyAlignment="1">
      <alignment horizontal="right" vertical="center"/>
    </xf>
    <xf numFmtId="38" fontId="8" fillId="0" borderId="7" xfId="1" applyFont="1" applyBorder="1" applyAlignment="1">
      <alignment horizontal="right" vertical="center"/>
    </xf>
    <xf numFmtId="38" fontId="8" fillId="0" borderId="8" xfId="1" applyFont="1" applyBorder="1" applyAlignment="1">
      <alignment horizontal="right" vertical="center"/>
    </xf>
    <xf numFmtId="38" fontId="8" fillId="0" borderId="12" xfId="1" applyFont="1" applyBorder="1" applyAlignment="1">
      <alignment horizontal="right" vertical="center"/>
    </xf>
    <xf numFmtId="38" fontId="8" fillId="0" borderId="7" xfId="1" applyFont="1" applyBorder="1" applyAlignment="1">
      <alignment horizontal="center" vertical="center"/>
    </xf>
    <xf numFmtId="38" fontId="8" fillId="0" borderId="8" xfId="1" applyFont="1" applyBorder="1" applyAlignment="1">
      <alignment horizontal="center" vertical="center"/>
    </xf>
    <xf numFmtId="38" fontId="8" fillId="0" borderId="12" xfId="1" applyFont="1" applyBorder="1" applyAlignment="1">
      <alignment horizontal="center" vertical="center"/>
    </xf>
    <xf numFmtId="38" fontId="8" fillId="0" borderId="19" xfId="1" applyFont="1" applyBorder="1" applyAlignment="1">
      <alignment horizontal="right" vertical="center"/>
    </xf>
    <xf numFmtId="38" fontId="8" fillId="0" borderId="6" xfId="1" applyFont="1" applyBorder="1" applyAlignment="1">
      <alignment horizontal="right" vertical="center"/>
    </xf>
    <xf numFmtId="38" fontId="8" fillId="0" borderId="30" xfId="1" applyFont="1" applyBorder="1" applyAlignment="1">
      <alignment horizontal="right" vertical="center"/>
    </xf>
    <xf numFmtId="0" fontId="4" fillId="0" borderId="32" xfId="13" applyFont="1" applyBorder="1" applyAlignment="1">
      <alignment horizontal="center" vertical="center" wrapText="1"/>
    </xf>
    <xf numFmtId="0" fontId="4" fillId="0" borderId="33" xfId="13" applyFont="1" applyBorder="1" applyAlignment="1">
      <alignment horizontal="center" vertical="center" wrapText="1"/>
    </xf>
    <xf numFmtId="38" fontId="8" fillId="0" borderId="32" xfId="1" applyFont="1" applyBorder="1" applyAlignment="1">
      <alignment horizontal="right" vertical="center"/>
    </xf>
    <xf numFmtId="38" fontId="8" fillId="0" borderId="33" xfId="1" applyFont="1" applyBorder="1" applyAlignment="1">
      <alignment horizontal="right" vertical="center"/>
    </xf>
    <xf numFmtId="38" fontId="8" fillId="0" borderId="34" xfId="1" applyFont="1" applyBorder="1" applyAlignment="1">
      <alignment horizontal="right" vertical="center"/>
    </xf>
    <xf numFmtId="0" fontId="4" fillId="0" borderId="7" xfId="13" applyFont="1" applyBorder="1" applyAlignment="1">
      <alignment horizontal="left" vertical="center" wrapText="1"/>
    </xf>
    <xf numFmtId="0" fontId="4" fillId="0" borderId="8" xfId="13" applyFont="1" applyBorder="1" applyAlignment="1">
      <alignment horizontal="left" vertical="center" wrapText="1"/>
    </xf>
    <xf numFmtId="0" fontId="4" fillId="0" borderId="12" xfId="13" applyFont="1" applyBorder="1" applyAlignment="1">
      <alignment horizontal="left" vertical="center" wrapText="1"/>
    </xf>
    <xf numFmtId="0" fontId="4" fillId="0" borderId="5" xfId="13" applyFont="1" applyBorder="1" applyAlignment="1">
      <alignment horizontal="left" vertical="center" wrapText="1"/>
    </xf>
    <xf numFmtId="0" fontId="4" fillId="0" borderId="26" xfId="13" applyFont="1" applyBorder="1" applyAlignment="1">
      <alignment horizontal="left" vertical="center" wrapText="1"/>
    </xf>
    <xf numFmtId="38" fontId="8" fillId="0" borderId="38" xfId="1" applyFont="1" applyBorder="1" applyAlignment="1">
      <alignment horizontal="right" vertical="center"/>
    </xf>
    <xf numFmtId="38" fontId="8" fillId="0" borderId="36" xfId="1" applyFont="1" applyBorder="1" applyAlignment="1">
      <alignment horizontal="right" vertical="center"/>
    </xf>
    <xf numFmtId="38" fontId="8" fillId="0" borderId="37" xfId="1" applyFont="1" applyBorder="1" applyAlignment="1">
      <alignment horizontal="right" vertical="center"/>
    </xf>
    <xf numFmtId="0" fontId="4" fillId="0" borderId="46" xfId="13" applyFont="1" applyBorder="1" applyAlignment="1">
      <alignment horizontal="left" vertical="center" shrinkToFit="1"/>
    </xf>
    <xf numFmtId="0" fontId="4" fillId="0" borderId="31" xfId="13" applyFont="1" applyBorder="1" applyAlignment="1">
      <alignment horizontal="left" vertical="center" shrinkToFit="1"/>
    </xf>
    <xf numFmtId="0" fontId="4" fillId="0" borderId="43" xfId="13" applyFont="1" applyBorder="1" applyAlignment="1">
      <alignment horizontal="left" vertical="center" shrinkToFit="1"/>
    </xf>
    <xf numFmtId="38" fontId="8" fillId="0" borderId="46" xfId="1" applyFont="1" applyBorder="1" applyAlignment="1">
      <alignment horizontal="right" vertical="center"/>
    </xf>
    <xf numFmtId="38" fontId="8" fillId="0" borderId="31" xfId="1" applyFont="1" applyBorder="1" applyAlignment="1">
      <alignment horizontal="right" vertical="center"/>
    </xf>
    <xf numFmtId="38" fontId="8" fillId="0" borderId="43" xfId="1" applyFont="1" applyBorder="1" applyAlignment="1">
      <alignment horizontal="right" vertical="center"/>
    </xf>
    <xf numFmtId="0" fontId="4" fillId="0" borderId="38" xfId="13" applyFont="1" applyBorder="1" applyAlignment="1">
      <alignment horizontal="center" vertical="center" wrapText="1"/>
    </xf>
    <xf numFmtId="0" fontId="4" fillId="0" borderId="36" xfId="13" applyFont="1" applyBorder="1" applyAlignment="1">
      <alignment horizontal="center" vertical="center" wrapText="1"/>
    </xf>
    <xf numFmtId="0" fontId="4" fillId="0" borderId="31" xfId="13" applyFont="1" applyBorder="1" applyAlignment="1">
      <alignment horizontal="left" vertical="center" wrapText="1"/>
    </xf>
    <xf numFmtId="0" fontId="4" fillId="0" borderId="43" xfId="13" applyFont="1" applyBorder="1" applyAlignment="1">
      <alignment horizontal="left" vertical="center" wrapText="1"/>
    </xf>
    <xf numFmtId="0" fontId="39" fillId="0" borderId="31" xfId="13" applyFont="1" applyBorder="1" applyAlignment="1">
      <alignment horizontal="left" vertical="center" shrinkToFit="1"/>
    </xf>
    <xf numFmtId="0" fontId="39" fillId="0" borderId="6" xfId="13" applyFont="1" applyBorder="1" applyAlignment="1">
      <alignment horizontal="left" vertical="center" wrapText="1" shrinkToFit="1"/>
    </xf>
    <xf numFmtId="0" fontId="4" fillId="0" borderId="6" xfId="13" applyFont="1" applyBorder="1" applyAlignment="1">
      <alignment horizontal="left" vertical="center" shrinkToFit="1"/>
    </xf>
    <xf numFmtId="0" fontId="39" fillId="0" borderId="31" xfId="13" applyFont="1" applyBorder="1" applyAlignment="1">
      <alignment horizontal="left" vertical="center" wrapText="1" shrinkToFit="1"/>
    </xf>
    <xf numFmtId="0" fontId="39" fillId="0" borderId="8" xfId="13" applyFont="1" applyBorder="1" applyAlignment="1">
      <alignment horizontal="left" vertical="center" wrapText="1"/>
    </xf>
    <xf numFmtId="0" fontId="4" fillId="0" borderId="8" xfId="13" applyFont="1" applyBorder="1" applyAlignment="1">
      <alignment horizontal="left" vertical="center"/>
    </xf>
    <xf numFmtId="0" fontId="4" fillId="0" borderId="12" xfId="13" applyFont="1" applyBorder="1" applyAlignment="1">
      <alignment horizontal="left" vertical="center"/>
    </xf>
    <xf numFmtId="0" fontId="4" fillId="0" borderId="46" xfId="13" applyFont="1" applyBorder="1" applyAlignment="1">
      <alignment vertical="center" wrapText="1"/>
    </xf>
    <xf numFmtId="0" fontId="4" fillId="0" borderId="31" xfId="13" applyFont="1" applyBorder="1" applyAlignment="1">
      <alignment vertical="center" wrapText="1"/>
    </xf>
    <xf numFmtId="0" fontId="4" fillId="0" borderId="43" xfId="13" applyFont="1" applyBorder="1" applyAlignment="1">
      <alignment vertical="center" wrapText="1"/>
    </xf>
    <xf numFmtId="38" fontId="1" fillId="0" borderId="50" xfId="1" applyFont="1" applyBorder="1" applyAlignment="1" applyProtection="1">
      <alignment horizontal="center" vertical="center"/>
    </xf>
    <xf numFmtId="38" fontId="1" fillId="0" borderId="51" xfId="1" applyFont="1" applyBorder="1" applyAlignment="1" applyProtection="1">
      <alignment horizontal="center" vertical="center"/>
    </xf>
    <xf numFmtId="177" fontId="1" fillId="0" borderId="51" xfId="0" applyNumberFormat="1" applyFont="1" applyBorder="1" applyAlignment="1">
      <alignment horizontal="center" vertical="center"/>
    </xf>
    <xf numFmtId="0" fontId="2" fillId="0" borderId="8" xfId="13" applyFont="1" applyBorder="1" applyAlignment="1">
      <alignment horizontal="center" vertical="center" wrapText="1"/>
    </xf>
    <xf numFmtId="0" fontId="1" fillId="0" borderId="0" xfId="13" applyFont="1" applyAlignment="1">
      <alignment horizontal="right" vertical="center"/>
    </xf>
    <xf numFmtId="0" fontId="7" fillId="0" borderId="5" xfId="13" applyFont="1" applyBorder="1" applyAlignment="1">
      <alignment horizontal="center" vertical="center"/>
    </xf>
    <xf numFmtId="0" fontId="7" fillId="0" borderId="26" xfId="13" applyFont="1" applyBorder="1" applyAlignment="1">
      <alignment horizontal="center" vertical="center"/>
    </xf>
    <xf numFmtId="38" fontId="1" fillId="0" borderId="7" xfId="2" applyFont="1" applyBorder="1" applyAlignment="1">
      <alignment horizontal="center" vertical="center"/>
    </xf>
    <xf numFmtId="38" fontId="1" fillId="0" borderId="8" xfId="2" applyFont="1" applyBorder="1" applyAlignment="1">
      <alignment horizontal="center" vertical="center"/>
    </xf>
    <xf numFmtId="38" fontId="7" fillId="0" borderId="7" xfId="2" applyFont="1" applyBorder="1" applyAlignment="1">
      <alignment horizontal="center" vertical="center"/>
    </xf>
    <xf numFmtId="38" fontId="7" fillId="0" borderId="58" xfId="2" applyFont="1" applyBorder="1" applyAlignment="1">
      <alignment horizontal="center" vertical="center"/>
    </xf>
  </cellXfs>
  <cellStyles count="15">
    <cellStyle name="パーセント 2" xfId="7" xr:uid="{00000000-0005-0000-0000-000036000000}"/>
    <cellStyle name="ハイパーリンク 2" xfId="8" xr:uid="{00000000-0005-0000-0000-000037000000}"/>
    <cellStyle name="桁区切り" xfId="1" builtinId="6"/>
    <cellStyle name="桁区切り 2" xfId="6" xr:uid="{00000000-0005-0000-0000-00002C000000}"/>
    <cellStyle name="桁区切り 3" xfId="2" xr:uid="{00000000-0005-0000-0000-000007000000}"/>
    <cellStyle name="桁区切り 4" xfId="5" xr:uid="{00000000-0005-0000-0000-000024000000}"/>
    <cellStyle name="通貨 2" xfId="9" xr:uid="{00000000-0005-0000-0000-000038000000}"/>
    <cellStyle name="標準" xfId="0" builtinId="0"/>
    <cellStyle name="標準 2" xfId="10" xr:uid="{00000000-0005-0000-0000-000039000000}"/>
    <cellStyle name="標準 2 2" xfId="11" xr:uid="{00000000-0005-0000-0000-00003A000000}"/>
    <cellStyle name="標準 2 3" xfId="4" xr:uid="{00000000-0005-0000-0000-000021000000}"/>
    <cellStyle name="標準 3" xfId="12" xr:uid="{00000000-0005-0000-0000-00003B000000}"/>
    <cellStyle name="標準 4" xfId="3" xr:uid="{00000000-0005-0000-0000-00000E000000}"/>
    <cellStyle name="標準 5" xfId="13" xr:uid="{00000000-0005-0000-0000-00003C000000}"/>
    <cellStyle name="標準 6" xfId="14" xr:uid="{00000000-0005-0000-0000-00003D000000}"/>
  </cellStyles>
  <dxfs count="0"/>
  <tableStyles count="0" defaultTableStyle="TableStyleMedium2" defaultPivotStyle="PivotStyleLight16"/>
  <colors>
    <mruColors>
      <color rgb="FFFFEB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27689</xdr:colOff>
      <xdr:row>7</xdr:row>
      <xdr:rowOff>247249</xdr:rowOff>
    </xdr:from>
    <xdr:to>
      <xdr:col>0</xdr:col>
      <xdr:colOff>214630</xdr:colOff>
      <xdr:row>8</xdr:row>
      <xdr:rowOff>205237</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27305" y="1656715"/>
          <a:ext cx="187325" cy="215265"/>
        </a:xfrm>
        <a:prstGeom prst="rect">
          <a:avLst/>
        </a:prstGeom>
        <a:solidFill>
          <a:schemeClr val="bg1">
            <a:lumMod val="9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16"/>
  <sheetViews>
    <sheetView tabSelected="1" zoomScale="124" zoomScaleNormal="124" workbookViewId="0">
      <selection activeCell="M20" sqref="M20:Q20"/>
    </sheetView>
  </sheetViews>
  <sheetFormatPr defaultColWidth="9" defaultRowHeight="12" x14ac:dyDescent="0.2"/>
  <cols>
    <col min="1" max="1" width="3.109375" style="1" customWidth="1"/>
    <col min="2" max="2" width="3.21875" style="1" customWidth="1"/>
    <col min="3" max="3" width="5.77734375" style="1" customWidth="1"/>
    <col min="4" max="7" width="4" style="1" customWidth="1"/>
    <col min="8" max="8" width="4.88671875" style="1" customWidth="1"/>
    <col min="9" max="10" width="3.44140625" style="1" customWidth="1"/>
    <col min="11" max="11" width="4" style="1" customWidth="1"/>
    <col min="12" max="14" width="4.109375" style="1" customWidth="1"/>
    <col min="15" max="15" width="4.77734375" style="1" customWidth="1"/>
    <col min="16" max="17" width="4.109375" style="1" customWidth="1"/>
    <col min="18" max="18" width="5.33203125" style="1" customWidth="1"/>
    <col min="19" max="19" width="3.88671875" style="1" customWidth="1"/>
    <col min="20" max="21" width="4.109375" style="1" customWidth="1"/>
    <col min="22" max="22" width="3.33203125" style="1" customWidth="1"/>
    <col min="23" max="23" width="6.109375" style="1" customWidth="1"/>
    <col min="24" max="24" width="3.21875" style="1" customWidth="1"/>
    <col min="25" max="25" width="1.33203125" style="1" customWidth="1"/>
    <col min="26" max="27" width="1" style="1" customWidth="1"/>
    <col min="28" max="29" width="1.44140625" style="1" customWidth="1"/>
    <col min="30" max="30" width="14.6640625" style="1" hidden="1" customWidth="1"/>
    <col min="31" max="31" width="6.6640625" style="2" hidden="1" customWidth="1"/>
    <col min="32" max="32" width="10.44140625" style="2" hidden="1" customWidth="1"/>
    <col min="33" max="33" width="25.109375" style="1" hidden="1" customWidth="1"/>
    <col min="34" max="34" width="12.44140625" style="1" customWidth="1"/>
    <col min="35" max="38" width="9" style="1" customWidth="1"/>
    <col min="39" max="16384" width="9" style="1"/>
  </cols>
  <sheetData>
    <row r="1" spans="1:36" ht="16.5" customHeight="1" x14ac:dyDescent="0.2">
      <c r="C1" s="490" t="s">
        <v>0</v>
      </c>
      <c r="D1" s="490"/>
      <c r="E1" s="490"/>
      <c r="F1" s="490"/>
      <c r="W1" s="325" t="s">
        <v>312</v>
      </c>
    </row>
    <row r="2" spans="1:36" ht="18" customHeight="1" x14ac:dyDescent="0.2">
      <c r="B2" s="352" t="s">
        <v>2</v>
      </c>
      <c r="C2" s="353"/>
      <c r="D2" s="353"/>
      <c r="E2" s="353"/>
      <c r="F2" s="353"/>
      <c r="G2" s="353"/>
      <c r="H2" s="353"/>
      <c r="I2" s="353"/>
      <c r="J2" s="353"/>
      <c r="K2" s="353"/>
      <c r="L2" s="353"/>
      <c r="M2" s="353"/>
      <c r="N2" s="491" t="s">
        <v>3</v>
      </c>
      <c r="O2" s="492"/>
      <c r="P2" s="241" t="s">
        <v>4</v>
      </c>
      <c r="Q2" s="267"/>
      <c r="R2" s="493"/>
      <c r="S2" s="493"/>
      <c r="T2" s="240" t="s">
        <v>5</v>
      </c>
      <c r="U2" s="268" t="s">
        <v>6</v>
      </c>
      <c r="V2" s="494"/>
      <c r="W2" s="494"/>
      <c r="X2" s="495"/>
      <c r="AF2" s="308"/>
      <c r="AG2" s="308"/>
    </row>
    <row r="3" spans="1:36" ht="18" customHeight="1" x14ac:dyDescent="0.2">
      <c r="B3" s="354"/>
      <c r="C3" s="355"/>
      <c r="D3" s="355"/>
      <c r="E3" s="355"/>
      <c r="F3" s="355"/>
      <c r="G3" s="355"/>
      <c r="H3" s="355"/>
      <c r="I3" s="355"/>
      <c r="J3" s="355"/>
      <c r="K3" s="355"/>
      <c r="L3" s="355"/>
      <c r="M3" s="355"/>
      <c r="N3" s="496" t="s">
        <v>7</v>
      </c>
      <c r="O3" s="497"/>
      <c r="P3" s="242">
        <v>20</v>
      </c>
      <c r="Q3" s="269"/>
      <c r="R3" s="270" t="s">
        <v>8</v>
      </c>
      <c r="S3" s="269"/>
      <c r="T3" s="271" t="s">
        <v>9</v>
      </c>
      <c r="U3" s="269"/>
      <c r="V3" s="178" t="s">
        <v>10</v>
      </c>
      <c r="W3" s="498" t="s">
        <v>11</v>
      </c>
      <c r="X3" s="499"/>
      <c r="AD3" s="90"/>
      <c r="AE3" s="309"/>
      <c r="AF3" s="308"/>
      <c r="AG3" s="315"/>
    </row>
    <row r="4" spans="1:36" ht="5.25" customHeight="1" x14ac:dyDescent="0.2">
      <c r="A4" s="329" t="s">
        <v>12</v>
      </c>
      <c r="B4" s="354"/>
      <c r="C4" s="355"/>
      <c r="D4" s="355"/>
      <c r="E4" s="355"/>
      <c r="F4" s="355"/>
      <c r="G4" s="355"/>
      <c r="H4" s="355"/>
      <c r="I4" s="355"/>
      <c r="J4" s="355"/>
      <c r="K4" s="355"/>
      <c r="L4" s="355"/>
      <c r="M4" s="355"/>
      <c r="N4" s="243"/>
      <c r="O4" s="243"/>
      <c r="P4" s="243"/>
      <c r="Q4" s="243"/>
      <c r="R4" s="243"/>
      <c r="S4" s="243"/>
      <c r="T4" s="243"/>
      <c r="U4" s="243"/>
      <c r="V4" s="243"/>
      <c r="W4" s="348"/>
      <c r="X4" s="349"/>
      <c r="AD4" s="90"/>
      <c r="AE4" s="309"/>
      <c r="AF4" s="308"/>
      <c r="AG4" s="315"/>
    </row>
    <row r="5" spans="1:36" ht="15" customHeight="1" x14ac:dyDescent="0.15">
      <c r="A5" s="329"/>
      <c r="B5" s="179"/>
      <c r="C5" s="500" t="s">
        <v>13</v>
      </c>
      <c r="D5" s="500"/>
      <c r="E5" s="500"/>
      <c r="F5" s="501"/>
      <c r="G5" s="501"/>
      <c r="H5" s="501"/>
      <c r="I5" s="244"/>
      <c r="J5" s="244"/>
      <c r="K5" s="244"/>
      <c r="L5" s="244"/>
      <c r="M5" s="244"/>
      <c r="N5" s="502" t="s">
        <v>14</v>
      </c>
      <c r="O5" s="502"/>
      <c r="P5" s="245">
        <v>20</v>
      </c>
      <c r="Q5" s="272"/>
      <c r="R5" s="273" t="s">
        <v>8</v>
      </c>
      <c r="S5" s="272"/>
      <c r="T5" s="273" t="s">
        <v>9</v>
      </c>
      <c r="U5" s="272"/>
      <c r="V5" s="273" t="s">
        <v>10</v>
      </c>
      <c r="W5" s="350"/>
      <c r="X5" s="351"/>
      <c r="AD5" s="90"/>
      <c r="AE5" s="309"/>
      <c r="AF5" s="308"/>
      <c r="AG5" s="315"/>
    </row>
    <row r="6" spans="1:36" s="13" customFormat="1" ht="22.5" customHeight="1" x14ac:dyDescent="0.25">
      <c r="A6" s="329"/>
      <c r="B6" s="180"/>
      <c r="C6" s="479" t="s">
        <v>15</v>
      </c>
      <c r="D6" s="479"/>
      <c r="E6" s="479"/>
      <c r="F6" s="480"/>
      <c r="G6" s="481"/>
      <c r="H6" s="181" t="s">
        <v>16</v>
      </c>
      <c r="I6" s="246"/>
      <c r="J6" s="246"/>
      <c r="K6" s="246"/>
      <c r="L6" s="246"/>
      <c r="M6" s="247"/>
      <c r="Q6" s="274"/>
      <c r="R6" s="275"/>
      <c r="S6" s="275"/>
      <c r="W6" s="247"/>
      <c r="X6" s="276"/>
      <c r="AD6" s="310"/>
      <c r="AE6" s="311"/>
      <c r="AF6" s="312"/>
      <c r="AG6" s="316"/>
      <c r="AJ6" s="1"/>
    </row>
    <row r="7" spans="1:36" ht="15.75" customHeight="1" x14ac:dyDescent="0.15">
      <c r="A7" s="329"/>
      <c r="B7" s="182"/>
      <c r="C7" s="183"/>
      <c r="D7" s="183"/>
      <c r="E7" s="184" t="s">
        <v>17</v>
      </c>
      <c r="F7" s="482"/>
      <c r="G7" s="482"/>
      <c r="H7" s="482"/>
      <c r="I7" s="248"/>
      <c r="J7" s="248"/>
      <c r="K7" s="248"/>
      <c r="L7" s="248"/>
      <c r="M7" s="3" t="s">
        <v>18</v>
      </c>
      <c r="N7" s="3"/>
      <c r="O7" s="3"/>
      <c r="P7" s="3"/>
      <c r="Q7" s="483"/>
      <c r="R7" s="483"/>
      <c r="S7" s="483"/>
      <c r="T7" s="483"/>
      <c r="U7" s="483"/>
      <c r="V7" s="483"/>
      <c r="W7" s="483"/>
      <c r="X7" s="484"/>
      <c r="AD7" s="310"/>
      <c r="AE7" s="313"/>
      <c r="AF7" s="308"/>
      <c r="AG7" s="315"/>
    </row>
    <row r="8" spans="1:36" ht="20.25" customHeight="1" x14ac:dyDescent="0.2">
      <c r="A8" s="329"/>
      <c r="B8" s="182"/>
      <c r="C8" s="485" t="s">
        <v>19</v>
      </c>
      <c r="D8" s="485"/>
      <c r="E8" s="467"/>
      <c r="F8" s="459"/>
      <c r="G8" s="459"/>
      <c r="H8" s="459"/>
      <c r="I8" s="459"/>
      <c r="J8" s="459"/>
      <c r="K8" s="459"/>
      <c r="L8" s="459"/>
      <c r="M8" s="459"/>
      <c r="N8" s="459"/>
      <c r="O8" s="459"/>
      <c r="P8" s="459"/>
      <c r="Q8" s="277"/>
      <c r="R8" s="39"/>
      <c r="S8" s="277"/>
      <c r="T8" s="277"/>
      <c r="U8" s="277"/>
      <c r="V8" s="277"/>
      <c r="W8" s="277"/>
      <c r="X8" s="278"/>
      <c r="AF8" s="308"/>
      <c r="AG8" s="315"/>
    </row>
    <row r="9" spans="1:36" ht="25.5" customHeight="1" x14ac:dyDescent="0.2">
      <c r="A9" s="329"/>
      <c r="B9" s="182"/>
      <c r="C9" s="486" t="s">
        <v>20</v>
      </c>
      <c r="D9" s="486"/>
      <c r="E9" s="486"/>
      <c r="F9" s="487"/>
      <c r="G9" s="487"/>
      <c r="H9" s="487"/>
      <c r="I9" s="487"/>
      <c r="J9" s="487"/>
      <c r="K9" s="487"/>
      <c r="L9" s="487"/>
      <c r="M9" s="487"/>
      <c r="N9" s="487"/>
      <c r="O9" s="488" t="s">
        <v>21</v>
      </c>
      <c r="P9" s="489"/>
      <c r="Q9" s="459"/>
      <c r="R9" s="459"/>
      <c r="S9" s="459"/>
      <c r="T9" s="459"/>
      <c r="U9" s="459"/>
      <c r="V9" s="459"/>
      <c r="W9" s="459"/>
      <c r="X9" s="278"/>
      <c r="AF9" s="308"/>
      <c r="AG9" s="315"/>
    </row>
    <row r="10" spans="1:36" ht="20.25" customHeight="1" x14ac:dyDescent="0.2">
      <c r="A10" s="329"/>
      <c r="B10" s="182"/>
      <c r="C10" s="467" t="s">
        <v>22</v>
      </c>
      <c r="D10" s="467"/>
      <c r="E10" s="467"/>
      <c r="F10" s="468"/>
      <c r="G10" s="468"/>
      <c r="H10" s="468"/>
      <c r="I10" s="468"/>
      <c r="J10" s="468"/>
      <c r="K10" s="468"/>
      <c r="L10" s="468"/>
      <c r="M10" s="468"/>
      <c r="N10" s="18"/>
      <c r="O10" s="467" t="s">
        <v>23</v>
      </c>
      <c r="P10" s="467"/>
      <c r="Q10" s="469"/>
      <c r="R10" s="469"/>
      <c r="S10" s="469"/>
      <c r="T10" s="469"/>
      <c r="U10" s="469"/>
      <c r="V10" s="469"/>
      <c r="W10" s="469"/>
      <c r="X10" s="278"/>
      <c r="AF10" s="314"/>
      <c r="AG10" s="3"/>
    </row>
    <row r="11" spans="1:36" ht="20.25" customHeight="1" x14ac:dyDescent="0.2">
      <c r="A11" s="329"/>
      <c r="B11" s="182"/>
      <c r="C11" s="470" t="s">
        <v>24</v>
      </c>
      <c r="D11" s="470"/>
      <c r="E11" s="470"/>
      <c r="F11" s="471"/>
      <c r="G11" s="471"/>
      <c r="H11" s="471"/>
      <c r="I11" s="471"/>
      <c r="J11" s="471"/>
      <c r="K11" s="471"/>
      <c r="L11" s="471"/>
      <c r="M11" s="471"/>
      <c r="N11" s="18"/>
      <c r="O11" s="18"/>
      <c r="P11" s="18"/>
      <c r="Q11" s="472" t="s">
        <v>25</v>
      </c>
      <c r="R11" s="472"/>
      <c r="S11" s="472"/>
      <c r="T11" s="472"/>
      <c r="U11" s="472"/>
      <c r="V11" s="472"/>
      <c r="W11" s="472"/>
      <c r="X11" s="278"/>
      <c r="AD11" s="90"/>
    </row>
    <row r="12" spans="1:36" ht="21" customHeight="1" x14ac:dyDescent="0.15">
      <c r="A12" s="329"/>
      <c r="B12" s="186"/>
      <c r="C12" s="187" t="s">
        <v>26</v>
      </c>
      <c r="D12" s="3"/>
      <c r="E12" s="3"/>
      <c r="F12" s="3"/>
      <c r="G12" s="3"/>
      <c r="H12" s="3"/>
      <c r="I12" s="3"/>
      <c r="J12" s="3"/>
      <c r="K12" s="3"/>
      <c r="L12" s="3"/>
      <c r="M12" s="3"/>
      <c r="N12" s="30"/>
      <c r="O12" s="30"/>
      <c r="P12" s="30"/>
      <c r="Q12" s="30"/>
      <c r="R12" s="356" t="s">
        <v>27</v>
      </c>
      <c r="S12" s="356"/>
      <c r="T12" s="356"/>
      <c r="U12" s="356"/>
      <c r="V12" s="356"/>
      <c r="W12" s="356"/>
      <c r="X12" s="357"/>
    </row>
    <row r="13" spans="1:36" ht="22.5" customHeight="1" x14ac:dyDescent="0.2">
      <c r="A13" s="329"/>
      <c r="B13" s="188"/>
      <c r="C13" s="189" t="s">
        <v>28</v>
      </c>
      <c r="D13" s="189"/>
      <c r="E13" s="189"/>
      <c r="F13" s="189"/>
      <c r="G13" s="189"/>
      <c r="H13" s="189"/>
      <c r="I13" s="189"/>
      <c r="J13" s="189"/>
      <c r="K13" s="189"/>
      <c r="L13" s="189"/>
      <c r="M13" s="189"/>
      <c r="N13" s="189"/>
      <c r="O13" s="189"/>
      <c r="P13" s="189"/>
      <c r="Q13" s="189"/>
      <c r="R13" s="356"/>
      <c r="S13" s="356"/>
      <c r="T13" s="356"/>
      <c r="U13" s="356"/>
      <c r="V13" s="356"/>
      <c r="W13" s="356"/>
      <c r="X13" s="357"/>
    </row>
    <row r="14" spans="1:36" ht="18.75" customHeight="1" x14ac:dyDescent="0.2">
      <c r="A14" s="329"/>
      <c r="B14" s="190"/>
      <c r="C14" s="191" t="s">
        <v>29</v>
      </c>
      <c r="D14" s="192"/>
      <c r="E14" s="192"/>
      <c r="F14" s="192"/>
      <c r="G14" s="192"/>
      <c r="H14" s="192"/>
      <c r="I14" s="192"/>
      <c r="J14" s="192"/>
      <c r="K14" s="192"/>
      <c r="L14" s="192"/>
      <c r="M14" s="192"/>
      <c r="N14" s="192"/>
      <c r="O14" s="192"/>
      <c r="P14" s="192"/>
      <c r="Q14" s="192"/>
      <c r="R14" s="192"/>
      <c r="S14" s="18"/>
      <c r="T14" s="18"/>
      <c r="U14" s="18"/>
      <c r="V14" s="40"/>
      <c r="W14" s="40"/>
      <c r="X14" s="279"/>
    </row>
    <row r="15" spans="1:36" ht="15" customHeight="1" x14ac:dyDescent="0.2">
      <c r="B15" s="342" t="s">
        <v>30</v>
      </c>
      <c r="C15" s="343"/>
      <c r="D15" s="343"/>
      <c r="E15" s="344"/>
      <c r="F15" s="473"/>
      <c r="G15" s="474"/>
      <c r="H15" s="474"/>
      <c r="I15" s="474"/>
      <c r="J15" s="474"/>
      <c r="K15" s="474"/>
      <c r="L15" s="474"/>
      <c r="M15" s="474"/>
      <c r="N15" s="474"/>
      <c r="O15" s="474"/>
      <c r="P15" s="474"/>
      <c r="Q15" s="474"/>
      <c r="R15" s="475"/>
      <c r="S15" s="476" t="s">
        <v>31</v>
      </c>
      <c r="T15" s="477"/>
      <c r="U15" s="478"/>
      <c r="V15" s="280"/>
      <c r="W15" s="281"/>
      <c r="X15" s="282" t="s">
        <v>32</v>
      </c>
      <c r="AG15" s="317"/>
    </row>
    <row r="16" spans="1:36" ht="15" customHeight="1" x14ac:dyDescent="0.2">
      <c r="B16" s="345"/>
      <c r="C16" s="346"/>
      <c r="D16" s="346"/>
      <c r="E16" s="347"/>
      <c r="F16" s="447"/>
      <c r="G16" s="448"/>
      <c r="H16" s="448"/>
      <c r="I16" s="448"/>
      <c r="J16" s="448"/>
      <c r="K16" s="448"/>
      <c r="L16" s="448"/>
      <c r="M16" s="448"/>
      <c r="N16" s="448"/>
      <c r="O16" s="448"/>
      <c r="P16" s="448"/>
      <c r="Q16" s="448"/>
      <c r="R16" s="449"/>
      <c r="S16" s="450" t="s">
        <v>33</v>
      </c>
      <c r="T16" s="451"/>
      <c r="U16" s="452"/>
      <c r="V16" s="453"/>
      <c r="W16" s="454"/>
      <c r="X16" s="283" t="s">
        <v>34</v>
      </c>
      <c r="AG16" s="317"/>
    </row>
    <row r="17" spans="2:33" ht="15" customHeight="1" x14ac:dyDescent="0.15">
      <c r="B17" s="455" t="s">
        <v>35</v>
      </c>
      <c r="C17" s="456"/>
      <c r="D17" s="456"/>
      <c r="E17" s="457"/>
      <c r="F17" s="458"/>
      <c r="G17" s="459"/>
      <c r="H17" s="459"/>
      <c r="I17" s="459"/>
      <c r="J17" s="459"/>
      <c r="K17" s="459"/>
      <c r="L17" s="459"/>
      <c r="M17" s="459"/>
      <c r="N17" s="459"/>
      <c r="O17" s="459"/>
      <c r="P17" s="459"/>
      <c r="Q17" s="284" t="s">
        <v>36</v>
      </c>
      <c r="R17" s="185"/>
      <c r="S17" s="460" t="s">
        <v>37</v>
      </c>
      <c r="T17" s="461"/>
      <c r="U17" s="462"/>
      <c r="V17" s="463"/>
      <c r="W17" s="463"/>
      <c r="X17" s="464"/>
      <c r="AD17" s="4" t="s">
        <v>39</v>
      </c>
    </row>
    <row r="18" spans="2:33" ht="11.25" customHeight="1" x14ac:dyDescent="0.2">
      <c r="B18" s="193"/>
      <c r="C18" s="465" t="s">
        <v>40</v>
      </c>
      <c r="D18" s="343"/>
      <c r="E18" s="343"/>
      <c r="F18" s="343"/>
      <c r="G18" s="343"/>
      <c r="H18" s="343"/>
      <c r="I18" s="343"/>
      <c r="J18" s="343"/>
      <c r="K18" s="343"/>
      <c r="L18" s="343"/>
      <c r="M18" s="343"/>
      <c r="N18" s="343"/>
      <c r="O18" s="343"/>
      <c r="P18" s="343"/>
      <c r="Q18" s="343"/>
      <c r="R18" s="466"/>
      <c r="S18" s="333" t="s">
        <v>41</v>
      </c>
      <c r="T18" s="334"/>
      <c r="U18" s="334"/>
      <c r="V18" s="335"/>
      <c r="W18" s="338" t="s">
        <v>42</v>
      </c>
      <c r="X18" s="339"/>
      <c r="AD18" s="4" t="s">
        <v>43</v>
      </c>
    </row>
    <row r="19" spans="2:33" ht="14.25" customHeight="1" x14ac:dyDescent="0.2">
      <c r="B19" s="194"/>
      <c r="C19" s="195"/>
      <c r="D19" s="196" t="s">
        <v>8</v>
      </c>
      <c r="E19" s="196" t="s">
        <v>9</v>
      </c>
      <c r="F19" s="197" t="s">
        <v>10</v>
      </c>
      <c r="G19" s="198" t="s">
        <v>44</v>
      </c>
      <c r="H19" s="199" t="s">
        <v>45</v>
      </c>
      <c r="I19" s="196" t="s">
        <v>46</v>
      </c>
      <c r="J19" s="199" t="s">
        <v>47</v>
      </c>
      <c r="K19" s="196" t="s">
        <v>48</v>
      </c>
      <c r="L19" s="249" t="s">
        <v>49</v>
      </c>
      <c r="M19" s="443" t="s">
        <v>50</v>
      </c>
      <c r="N19" s="444"/>
      <c r="O19" s="444"/>
      <c r="P19" s="444"/>
      <c r="Q19" s="445"/>
      <c r="R19" s="285" t="s">
        <v>51</v>
      </c>
      <c r="S19" s="336"/>
      <c r="T19" s="336"/>
      <c r="U19" s="336"/>
      <c r="V19" s="337"/>
      <c r="W19" s="340"/>
      <c r="X19" s="341"/>
      <c r="AG19" s="6"/>
    </row>
    <row r="20" spans="2:33" ht="17.25" customHeight="1" x14ac:dyDescent="0.2">
      <c r="B20" s="200">
        <v>1</v>
      </c>
      <c r="C20" s="201" t="s">
        <v>52</v>
      </c>
      <c r="D20" s="202"/>
      <c r="E20" s="203"/>
      <c r="F20" s="203"/>
      <c r="G20" s="204"/>
      <c r="H20" s="205"/>
      <c r="I20" s="250"/>
      <c r="J20" s="251"/>
      <c r="K20" s="250"/>
      <c r="L20" s="252"/>
      <c r="M20" s="438"/>
      <c r="N20" s="438"/>
      <c r="O20" s="438"/>
      <c r="P20" s="438"/>
      <c r="Q20" s="439"/>
      <c r="R20" s="286"/>
      <c r="S20" s="440"/>
      <c r="T20" s="440"/>
      <c r="U20" s="440"/>
      <c r="V20" s="287" t="s">
        <v>53</v>
      </c>
      <c r="W20" s="441"/>
      <c r="X20" s="442"/>
      <c r="AD20" s="3" t="s">
        <v>54</v>
      </c>
      <c r="AE20" s="8" t="s">
        <v>55</v>
      </c>
    </row>
    <row r="21" spans="2:33" ht="17.25" customHeight="1" x14ac:dyDescent="0.2">
      <c r="B21" s="200"/>
      <c r="C21" s="330" t="s">
        <v>56</v>
      </c>
      <c r="D21" s="358"/>
      <c r="E21" s="358"/>
      <c r="F21" s="358"/>
      <c r="G21" s="358"/>
      <c r="H21" s="206"/>
      <c r="I21" s="359"/>
      <c r="J21" s="360"/>
      <c r="K21" s="361" t="s">
        <v>57</v>
      </c>
      <c r="L21" s="362"/>
      <c r="M21" s="253"/>
      <c r="N21" s="363" t="s">
        <v>58</v>
      </c>
      <c r="O21" s="364"/>
      <c r="P21" s="364"/>
      <c r="Q21" s="364"/>
      <c r="R21" s="288"/>
      <c r="S21" s="446"/>
      <c r="T21" s="365"/>
      <c r="U21" s="365"/>
      <c r="V21" s="289" t="s">
        <v>59</v>
      </c>
      <c r="W21" s="366"/>
      <c r="X21" s="367"/>
      <c r="AD21" s="10" t="s">
        <v>60</v>
      </c>
      <c r="AE21" s="2">
        <v>2080</v>
      </c>
      <c r="AG21" s="6"/>
    </row>
    <row r="22" spans="2:33" ht="17.25" customHeight="1" x14ac:dyDescent="0.2">
      <c r="B22" s="207"/>
      <c r="C22" s="331"/>
      <c r="D22" s="434"/>
      <c r="E22" s="434"/>
      <c r="F22" s="434"/>
      <c r="G22" s="434"/>
      <c r="H22" s="208"/>
      <c r="I22" s="435"/>
      <c r="J22" s="435"/>
      <c r="K22" s="436" t="s">
        <v>61</v>
      </c>
      <c r="L22" s="437"/>
      <c r="M22" s="254"/>
      <c r="N22" s="373" t="s">
        <v>310</v>
      </c>
      <c r="O22" s="374"/>
      <c r="P22" s="256"/>
      <c r="Q22" s="255" t="s">
        <v>62</v>
      </c>
      <c r="R22" s="290"/>
      <c r="S22" s="375"/>
      <c r="T22" s="375"/>
      <c r="U22" s="375"/>
      <c r="V22" s="291" t="s">
        <v>63</v>
      </c>
      <c r="W22" s="432"/>
      <c r="X22" s="433"/>
      <c r="AD22" s="12" t="s">
        <v>64</v>
      </c>
      <c r="AE22" s="2">
        <v>1030</v>
      </c>
      <c r="AF22" s="2" t="s">
        <v>65</v>
      </c>
      <c r="AG22" s="6"/>
    </row>
    <row r="23" spans="2:33" ht="17.25" customHeight="1" x14ac:dyDescent="0.2">
      <c r="B23" s="200">
        <v>2</v>
      </c>
      <c r="C23" s="201" t="s">
        <v>52</v>
      </c>
      <c r="D23" s="202"/>
      <c r="E23" s="203"/>
      <c r="F23" s="203"/>
      <c r="G23" s="204"/>
      <c r="H23" s="205"/>
      <c r="I23" s="250"/>
      <c r="J23" s="251"/>
      <c r="K23" s="250"/>
      <c r="L23" s="252"/>
      <c r="M23" s="438"/>
      <c r="N23" s="438"/>
      <c r="O23" s="438"/>
      <c r="P23" s="438"/>
      <c r="Q23" s="439"/>
      <c r="R23" s="286"/>
      <c r="S23" s="440"/>
      <c r="T23" s="440"/>
      <c r="U23" s="440"/>
      <c r="V23" s="287" t="s">
        <v>53</v>
      </c>
      <c r="W23" s="441"/>
      <c r="X23" s="442"/>
      <c r="AD23" s="12" t="s">
        <v>66</v>
      </c>
      <c r="AE23" s="2">
        <v>1030</v>
      </c>
    </row>
    <row r="24" spans="2:33" ht="17.25" customHeight="1" x14ac:dyDescent="0.2">
      <c r="B24" s="200"/>
      <c r="C24" s="330" t="s">
        <v>56</v>
      </c>
      <c r="D24" s="358"/>
      <c r="E24" s="358"/>
      <c r="F24" s="358"/>
      <c r="G24" s="358"/>
      <c r="H24" s="206"/>
      <c r="I24" s="359"/>
      <c r="J24" s="360"/>
      <c r="K24" s="361" t="s">
        <v>57</v>
      </c>
      <c r="L24" s="362"/>
      <c r="M24" s="253"/>
      <c r="N24" s="363" t="s">
        <v>58</v>
      </c>
      <c r="O24" s="364"/>
      <c r="P24" s="364"/>
      <c r="Q24" s="364"/>
      <c r="R24" s="288"/>
      <c r="S24" s="365"/>
      <c r="T24" s="365"/>
      <c r="U24" s="365"/>
      <c r="V24" s="289" t="s">
        <v>59</v>
      </c>
      <c r="W24" s="366"/>
      <c r="X24" s="367"/>
      <c r="AD24" s="12" t="s">
        <v>67</v>
      </c>
      <c r="AE24" s="2">
        <v>1030</v>
      </c>
      <c r="AF24" s="326" t="s">
        <v>305</v>
      </c>
    </row>
    <row r="25" spans="2:33" ht="17.25" customHeight="1" x14ac:dyDescent="0.2">
      <c r="B25" s="207"/>
      <c r="C25" s="331"/>
      <c r="D25" s="434"/>
      <c r="E25" s="434"/>
      <c r="F25" s="434"/>
      <c r="G25" s="434"/>
      <c r="H25" s="208"/>
      <c r="I25" s="435"/>
      <c r="J25" s="435"/>
      <c r="K25" s="436" t="s">
        <v>61</v>
      </c>
      <c r="L25" s="437"/>
      <c r="M25" s="254"/>
      <c r="N25" s="373" t="s">
        <v>310</v>
      </c>
      <c r="O25" s="374"/>
      <c r="P25" s="256"/>
      <c r="Q25" s="255" t="s">
        <v>62</v>
      </c>
      <c r="R25" s="290"/>
      <c r="S25" s="375"/>
      <c r="T25" s="375"/>
      <c r="U25" s="375"/>
      <c r="V25" s="291" t="s">
        <v>63</v>
      </c>
      <c r="W25" s="432"/>
      <c r="X25" s="433"/>
      <c r="AD25" s="12" t="s">
        <v>69</v>
      </c>
      <c r="AE25" s="2">
        <v>520</v>
      </c>
      <c r="AG25" s="6"/>
    </row>
    <row r="26" spans="2:33" ht="17.25" customHeight="1" x14ac:dyDescent="0.2">
      <c r="B26" s="200">
        <v>3</v>
      </c>
      <c r="C26" s="201" t="s">
        <v>52</v>
      </c>
      <c r="D26" s="202"/>
      <c r="E26" s="203"/>
      <c r="F26" s="203"/>
      <c r="G26" s="204"/>
      <c r="H26" s="205"/>
      <c r="I26" s="250"/>
      <c r="J26" s="251"/>
      <c r="K26" s="250"/>
      <c r="L26" s="252"/>
      <c r="M26" s="438"/>
      <c r="N26" s="438"/>
      <c r="O26" s="438"/>
      <c r="P26" s="438"/>
      <c r="Q26" s="439"/>
      <c r="R26" s="286"/>
      <c r="S26" s="440"/>
      <c r="T26" s="440"/>
      <c r="U26" s="440"/>
      <c r="V26" s="287" t="s">
        <v>53</v>
      </c>
      <c r="W26" s="441"/>
      <c r="X26" s="442"/>
      <c r="AD26" s="12" t="s">
        <v>70</v>
      </c>
      <c r="AE26" s="2">
        <v>520</v>
      </c>
      <c r="AF26" s="17" t="s">
        <v>71</v>
      </c>
      <c r="AG26" s="6"/>
    </row>
    <row r="27" spans="2:33" ht="17.25" customHeight="1" x14ac:dyDescent="0.2">
      <c r="B27" s="200"/>
      <c r="C27" s="330" t="s">
        <v>56</v>
      </c>
      <c r="D27" s="358"/>
      <c r="E27" s="358"/>
      <c r="F27" s="358"/>
      <c r="G27" s="358"/>
      <c r="H27" s="206"/>
      <c r="I27" s="359"/>
      <c r="J27" s="360"/>
      <c r="K27" s="361" t="s">
        <v>57</v>
      </c>
      <c r="L27" s="362"/>
      <c r="M27" s="253"/>
      <c r="N27" s="363" t="s">
        <v>58</v>
      </c>
      <c r="O27" s="364"/>
      <c r="P27" s="364"/>
      <c r="Q27" s="364"/>
      <c r="R27" s="288"/>
      <c r="S27" s="365"/>
      <c r="T27" s="365"/>
      <c r="U27" s="365"/>
      <c r="V27" s="289" t="s">
        <v>59</v>
      </c>
      <c r="W27" s="366"/>
      <c r="X27" s="367"/>
      <c r="AD27" s="12" t="s">
        <v>72</v>
      </c>
      <c r="AE27" s="2">
        <v>0</v>
      </c>
      <c r="AF27" s="17" t="s">
        <v>71</v>
      </c>
      <c r="AG27" s="18" t="s">
        <v>73</v>
      </c>
    </row>
    <row r="28" spans="2:33" ht="17.25" customHeight="1" x14ac:dyDescent="0.2">
      <c r="B28" s="200"/>
      <c r="C28" s="331"/>
      <c r="D28" s="434"/>
      <c r="E28" s="434"/>
      <c r="F28" s="434"/>
      <c r="G28" s="434"/>
      <c r="H28" s="208"/>
      <c r="I28" s="435"/>
      <c r="J28" s="435"/>
      <c r="K28" s="436" t="s">
        <v>61</v>
      </c>
      <c r="L28" s="437"/>
      <c r="M28" s="254"/>
      <c r="N28" s="373" t="s">
        <v>310</v>
      </c>
      <c r="O28" s="374"/>
      <c r="P28" s="256"/>
      <c r="Q28" s="255" t="s">
        <v>62</v>
      </c>
      <c r="R28" s="290"/>
      <c r="S28" s="375"/>
      <c r="T28" s="375"/>
      <c r="U28" s="375"/>
      <c r="V28" s="291" t="s">
        <v>63</v>
      </c>
      <c r="W28" s="432"/>
      <c r="X28" s="433"/>
      <c r="AD28" s="12" t="s">
        <v>74</v>
      </c>
      <c r="AE28" s="2">
        <v>520</v>
      </c>
      <c r="AG28" s="6"/>
    </row>
    <row r="29" spans="2:33" ht="17.25" customHeight="1" x14ac:dyDescent="0.2">
      <c r="B29" s="209">
        <v>4</v>
      </c>
      <c r="C29" s="201" t="s">
        <v>52</v>
      </c>
      <c r="D29" s="202"/>
      <c r="E29" s="203"/>
      <c r="F29" s="203"/>
      <c r="G29" s="204"/>
      <c r="H29" s="205"/>
      <c r="I29" s="250"/>
      <c r="J29" s="251"/>
      <c r="K29" s="250"/>
      <c r="L29" s="252"/>
      <c r="M29" s="438"/>
      <c r="N29" s="438"/>
      <c r="O29" s="438"/>
      <c r="P29" s="438"/>
      <c r="Q29" s="439"/>
      <c r="R29" s="286"/>
      <c r="S29" s="440"/>
      <c r="T29" s="440"/>
      <c r="U29" s="440"/>
      <c r="V29" s="287" t="s">
        <v>53</v>
      </c>
      <c r="W29" s="441"/>
      <c r="X29" s="442"/>
      <c r="AD29" s="12" t="s">
        <v>75</v>
      </c>
      <c r="AE29" s="2">
        <v>100</v>
      </c>
      <c r="AG29" s="6"/>
    </row>
    <row r="30" spans="2:33" ht="17.25" customHeight="1" x14ac:dyDescent="0.2">
      <c r="B30" s="200"/>
      <c r="C30" s="330" t="s">
        <v>56</v>
      </c>
      <c r="D30" s="358"/>
      <c r="E30" s="358"/>
      <c r="F30" s="358"/>
      <c r="G30" s="358"/>
      <c r="H30" s="206"/>
      <c r="I30" s="359"/>
      <c r="J30" s="360"/>
      <c r="K30" s="361" t="s">
        <v>57</v>
      </c>
      <c r="L30" s="362"/>
      <c r="M30" s="253"/>
      <c r="N30" s="363" t="s">
        <v>58</v>
      </c>
      <c r="O30" s="364"/>
      <c r="P30" s="364"/>
      <c r="Q30" s="364"/>
      <c r="R30" s="288"/>
      <c r="S30" s="365"/>
      <c r="T30" s="365"/>
      <c r="U30" s="365"/>
      <c r="V30" s="289" t="s">
        <v>59</v>
      </c>
      <c r="W30" s="366"/>
      <c r="X30" s="367"/>
      <c r="AD30" s="19" t="s">
        <v>76</v>
      </c>
      <c r="AE30" s="2">
        <v>20</v>
      </c>
      <c r="AF30" s="2" t="s">
        <v>77</v>
      </c>
    </row>
    <row r="31" spans="2:33" ht="17.25" customHeight="1" x14ac:dyDescent="0.2">
      <c r="B31" s="207"/>
      <c r="C31" s="331"/>
      <c r="D31" s="434"/>
      <c r="E31" s="434"/>
      <c r="F31" s="434"/>
      <c r="G31" s="434"/>
      <c r="H31" s="208"/>
      <c r="I31" s="435"/>
      <c r="J31" s="435"/>
      <c r="K31" s="436" t="s">
        <v>61</v>
      </c>
      <c r="L31" s="437"/>
      <c r="M31" s="254"/>
      <c r="N31" s="373" t="s">
        <v>310</v>
      </c>
      <c r="O31" s="374"/>
      <c r="P31" s="256"/>
      <c r="Q31" s="255" t="s">
        <v>62</v>
      </c>
      <c r="R31" s="290"/>
      <c r="S31" s="375"/>
      <c r="T31" s="375"/>
      <c r="U31" s="375"/>
      <c r="V31" s="291" t="s">
        <v>63</v>
      </c>
      <c r="W31" s="432"/>
      <c r="X31" s="433"/>
      <c r="AD31" s="19" t="s">
        <v>78</v>
      </c>
      <c r="AE31" s="2">
        <v>5</v>
      </c>
      <c r="AF31" s="2" t="s">
        <v>79</v>
      </c>
      <c r="AG31" s="318" t="s">
        <v>80</v>
      </c>
    </row>
    <row r="32" spans="2:33" ht="17.25" customHeight="1" x14ac:dyDescent="0.2">
      <c r="B32" s="200">
        <v>5</v>
      </c>
      <c r="C32" s="201" t="s">
        <v>52</v>
      </c>
      <c r="D32" s="202"/>
      <c r="E32" s="203"/>
      <c r="F32" s="203"/>
      <c r="G32" s="204"/>
      <c r="H32" s="205"/>
      <c r="I32" s="250"/>
      <c r="J32" s="251"/>
      <c r="K32" s="250"/>
      <c r="L32" s="252"/>
      <c r="M32" s="438"/>
      <c r="N32" s="438"/>
      <c r="O32" s="438"/>
      <c r="P32" s="438"/>
      <c r="Q32" s="439"/>
      <c r="R32" s="286"/>
      <c r="S32" s="440"/>
      <c r="T32" s="440"/>
      <c r="U32" s="440"/>
      <c r="V32" s="287" t="s">
        <v>53</v>
      </c>
      <c r="W32" s="441"/>
      <c r="X32" s="442"/>
      <c r="AD32" s="19" t="s">
        <v>81</v>
      </c>
      <c r="AE32" s="2">
        <v>10</v>
      </c>
      <c r="AF32" s="2" t="s">
        <v>79</v>
      </c>
      <c r="AG32" s="20"/>
    </row>
    <row r="33" spans="2:33" ht="17.25" customHeight="1" x14ac:dyDescent="0.2">
      <c r="B33" s="200"/>
      <c r="C33" s="330" t="s">
        <v>56</v>
      </c>
      <c r="D33" s="358"/>
      <c r="E33" s="358"/>
      <c r="F33" s="358"/>
      <c r="G33" s="358"/>
      <c r="H33" s="206"/>
      <c r="I33" s="359"/>
      <c r="J33" s="360"/>
      <c r="K33" s="361" t="s">
        <v>57</v>
      </c>
      <c r="L33" s="362"/>
      <c r="M33" s="253"/>
      <c r="N33" s="363" t="s">
        <v>58</v>
      </c>
      <c r="O33" s="364"/>
      <c r="P33" s="364"/>
      <c r="Q33" s="364"/>
      <c r="R33" s="288"/>
      <c r="S33" s="365"/>
      <c r="T33" s="365"/>
      <c r="U33" s="365"/>
      <c r="V33" s="289" t="s">
        <v>59</v>
      </c>
      <c r="W33" s="366"/>
      <c r="X33" s="367"/>
      <c r="AD33" s="12" t="s">
        <v>82</v>
      </c>
      <c r="AE33" s="2">
        <v>1030</v>
      </c>
      <c r="AF33" s="2" t="s">
        <v>83</v>
      </c>
      <c r="AG33" s="21"/>
    </row>
    <row r="34" spans="2:33" ht="17.25" customHeight="1" x14ac:dyDescent="0.2">
      <c r="B34" s="207"/>
      <c r="C34" s="331"/>
      <c r="D34" s="434"/>
      <c r="E34" s="434"/>
      <c r="F34" s="434"/>
      <c r="G34" s="434"/>
      <c r="H34" s="208"/>
      <c r="I34" s="435"/>
      <c r="J34" s="435"/>
      <c r="K34" s="436" t="s">
        <v>61</v>
      </c>
      <c r="L34" s="437"/>
      <c r="M34" s="254"/>
      <c r="N34" s="373" t="s">
        <v>310</v>
      </c>
      <c r="O34" s="374"/>
      <c r="P34" s="256"/>
      <c r="Q34" s="255" t="s">
        <v>62</v>
      </c>
      <c r="R34" s="290"/>
      <c r="S34" s="375"/>
      <c r="T34" s="375"/>
      <c r="U34" s="375"/>
      <c r="V34" s="291" t="s">
        <v>63</v>
      </c>
      <c r="W34" s="432"/>
      <c r="X34" s="433"/>
      <c r="AD34" s="22" t="s">
        <v>84</v>
      </c>
      <c r="AE34" s="2">
        <v>520</v>
      </c>
      <c r="AF34" s="2" t="s">
        <v>83</v>
      </c>
    </row>
    <row r="35" spans="2:33" ht="17.25" customHeight="1" x14ac:dyDescent="0.2">
      <c r="B35" s="200">
        <v>6</v>
      </c>
      <c r="C35" s="201" t="s">
        <v>52</v>
      </c>
      <c r="D35" s="202"/>
      <c r="E35" s="203"/>
      <c r="F35" s="203"/>
      <c r="G35" s="204"/>
      <c r="H35" s="205"/>
      <c r="I35" s="250"/>
      <c r="J35" s="251"/>
      <c r="K35" s="250"/>
      <c r="L35" s="252"/>
      <c r="M35" s="438"/>
      <c r="N35" s="438"/>
      <c r="O35" s="438"/>
      <c r="P35" s="438"/>
      <c r="Q35" s="439"/>
      <c r="R35" s="286"/>
      <c r="S35" s="440"/>
      <c r="T35" s="440"/>
      <c r="U35" s="440"/>
      <c r="V35" s="287" t="s">
        <v>53</v>
      </c>
      <c r="W35" s="441"/>
      <c r="X35" s="442"/>
      <c r="AG35" s="21"/>
    </row>
    <row r="36" spans="2:33" ht="17.25" customHeight="1" x14ac:dyDescent="0.2">
      <c r="B36" s="210"/>
      <c r="C36" s="330" t="s">
        <v>56</v>
      </c>
      <c r="D36" s="358"/>
      <c r="E36" s="358"/>
      <c r="F36" s="358"/>
      <c r="G36" s="358"/>
      <c r="H36" s="206"/>
      <c r="I36" s="359"/>
      <c r="J36" s="360"/>
      <c r="K36" s="361" t="s">
        <v>57</v>
      </c>
      <c r="L36" s="362"/>
      <c r="M36" s="253"/>
      <c r="N36" s="363" t="s">
        <v>58</v>
      </c>
      <c r="O36" s="364"/>
      <c r="P36" s="364"/>
      <c r="Q36" s="364"/>
      <c r="R36" s="288"/>
      <c r="S36" s="365"/>
      <c r="T36" s="365"/>
      <c r="U36" s="365"/>
      <c r="V36" s="289" t="s">
        <v>59</v>
      </c>
      <c r="W36" s="366"/>
      <c r="X36" s="367"/>
      <c r="AE36" s="25"/>
    </row>
    <row r="37" spans="2:33" ht="17.25" customHeight="1" thickBot="1" x14ac:dyDescent="0.25">
      <c r="B37" s="211"/>
      <c r="C37" s="332"/>
      <c r="D37" s="368"/>
      <c r="E37" s="368"/>
      <c r="F37" s="368"/>
      <c r="G37" s="369"/>
      <c r="H37" s="212"/>
      <c r="I37" s="370"/>
      <c r="J37" s="370"/>
      <c r="K37" s="371" t="s">
        <v>61</v>
      </c>
      <c r="L37" s="372"/>
      <c r="M37" s="257"/>
      <c r="N37" s="373" t="s">
        <v>310</v>
      </c>
      <c r="O37" s="374"/>
      <c r="P37" s="259"/>
      <c r="Q37" s="258" t="s">
        <v>62</v>
      </c>
      <c r="R37" s="292"/>
      <c r="S37" s="375"/>
      <c r="T37" s="375"/>
      <c r="U37" s="375"/>
      <c r="V37" s="291" t="s">
        <v>63</v>
      </c>
      <c r="W37" s="432"/>
      <c r="X37" s="433"/>
      <c r="AD37" s="6"/>
      <c r="AE37" s="26"/>
      <c r="AF37" s="1"/>
    </row>
    <row r="38" spans="2:33" ht="21.75" customHeight="1" thickTop="1" x14ac:dyDescent="0.2">
      <c r="B38" s="213"/>
      <c r="C38" s="214"/>
      <c r="D38" s="214"/>
      <c r="E38" s="214"/>
      <c r="F38" s="214"/>
      <c r="G38" s="215"/>
      <c r="H38" s="214"/>
      <c r="I38" s="214"/>
      <c r="J38" s="214"/>
      <c r="K38" s="214"/>
      <c r="L38" s="214"/>
      <c r="M38" s="214"/>
      <c r="N38" s="214"/>
      <c r="O38" s="214"/>
      <c r="P38" s="406" t="s">
        <v>85</v>
      </c>
      <c r="Q38" s="406"/>
      <c r="R38" s="407"/>
      <c r="S38" s="408"/>
      <c r="T38" s="375"/>
      <c r="U38" s="375"/>
      <c r="V38" s="293" t="s">
        <v>34</v>
      </c>
      <c r="W38" s="409"/>
      <c r="X38" s="410"/>
      <c r="AD38" s="6"/>
      <c r="AE38" s="23"/>
      <c r="AF38" s="1"/>
    </row>
    <row r="39" spans="2:33" ht="21.75" customHeight="1" x14ac:dyDescent="0.2">
      <c r="B39" s="411" t="s">
        <v>86</v>
      </c>
      <c r="C39" s="412"/>
      <c r="D39" s="413"/>
      <c r="E39" s="413"/>
      <c r="F39" s="414"/>
      <c r="G39" s="216"/>
      <c r="H39" s="217" t="s">
        <v>87</v>
      </c>
      <c r="I39" s="260"/>
      <c r="J39" s="260"/>
      <c r="K39" s="415" t="s">
        <v>88</v>
      </c>
      <c r="L39" s="415"/>
      <c r="M39" s="415"/>
      <c r="N39" s="415"/>
      <c r="O39" s="415"/>
      <c r="P39" s="415"/>
      <c r="Q39" s="415"/>
      <c r="R39" s="416"/>
      <c r="S39" s="417"/>
      <c r="T39" s="418"/>
      <c r="U39" s="418"/>
      <c r="V39" s="294" t="s">
        <v>34</v>
      </c>
      <c r="W39" s="419" t="s">
        <v>89</v>
      </c>
      <c r="X39" s="420"/>
      <c r="AD39" s="6"/>
      <c r="AE39" s="23"/>
      <c r="AF39" s="1"/>
    </row>
    <row r="40" spans="2:33" ht="24.75" customHeight="1" x14ac:dyDescent="0.2">
      <c r="B40" s="421"/>
      <c r="C40" s="422"/>
      <c r="D40" s="422"/>
      <c r="E40" s="423"/>
      <c r="F40" s="423"/>
      <c r="G40" s="424"/>
      <c r="H40" s="425" t="s">
        <v>90</v>
      </c>
      <c r="I40" s="426"/>
      <c r="J40" s="427"/>
      <c r="K40" s="427"/>
      <c r="L40" s="428" t="s">
        <v>91</v>
      </c>
      <c r="M40" s="429"/>
      <c r="N40" s="429"/>
      <c r="O40" s="429"/>
      <c r="P40" s="429"/>
      <c r="Q40" s="429"/>
      <c r="R40" s="429"/>
      <c r="S40" s="430"/>
      <c r="T40" s="431"/>
      <c r="U40" s="431"/>
      <c r="V40" s="295" t="s">
        <v>34</v>
      </c>
      <c r="W40" s="296"/>
      <c r="X40" s="218"/>
      <c r="AD40" s="6"/>
      <c r="AE40" s="23"/>
      <c r="AF40" s="1"/>
    </row>
    <row r="41" spans="2:33" ht="15" customHeight="1" x14ac:dyDescent="0.2">
      <c r="B41" s="219"/>
      <c r="C41" s="220" t="s">
        <v>92</v>
      </c>
      <c r="D41" s="220"/>
      <c r="E41" s="220"/>
      <c r="F41" s="220"/>
      <c r="G41" s="220"/>
      <c r="H41" s="221"/>
      <c r="I41" s="221"/>
      <c r="J41" s="221"/>
      <c r="K41" s="30"/>
      <c r="L41" s="18"/>
      <c r="M41" s="18"/>
      <c r="N41" s="261"/>
      <c r="O41" s="261"/>
      <c r="P41" s="261"/>
      <c r="Q41" s="6"/>
      <c r="R41" s="3"/>
      <c r="S41" s="261"/>
      <c r="T41" s="261"/>
      <c r="U41" s="261"/>
      <c r="V41" s="3"/>
      <c r="W41" s="3"/>
      <c r="X41" s="297"/>
      <c r="AD41" s="29"/>
      <c r="AE41" s="24"/>
      <c r="AF41" s="30"/>
    </row>
    <row r="42" spans="2:33" ht="15.75" customHeight="1" x14ac:dyDescent="0.2">
      <c r="B42" s="222" t="s">
        <v>93</v>
      </c>
      <c r="C42" s="223" t="s">
        <v>94</v>
      </c>
      <c r="D42" s="223"/>
      <c r="E42" s="224"/>
      <c r="F42" s="223"/>
      <c r="G42" s="40"/>
      <c r="H42" s="225"/>
      <c r="I42" s="225"/>
      <c r="J42" s="225"/>
      <c r="K42" s="224"/>
      <c r="L42" s="262"/>
      <c r="M42" s="262"/>
      <c r="N42" s="263" t="s">
        <v>93</v>
      </c>
      <c r="O42" s="223" t="s">
        <v>95</v>
      </c>
      <c r="P42" s="225"/>
      <c r="Q42" s="298"/>
      <c r="R42" s="223"/>
      <c r="S42" s="225"/>
      <c r="T42" s="225"/>
      <c r="U42" s="225"/>
      <c r="V42" s="225"/>
      <c r="W42" s="225"/>
      <c r="X42" s="299"/>
      <c r="AD42" s="29"/>
      <c r="AE42" s="24"/>
      <c r="AF42" s="31"/>
    </row>
    <row r="43" spans="2:33" ht="15.75" customHeight="1" x14ac:dyDescent="0.2">
      <c r="B43" s="222" t="s">
        <v>93</v>
      </c>
      <c r="C43" s="223" t="s">
        <v>96</v>
      </c>
      <c r="D43" s="223"/>
      <c r="E43" s="224"/>
      <c r="F43" s="223"/>
      <c r="G43" s="40"/>
      <c r="H43" s="225"/>
      <c r="I43" s="225"/>
      <c r="J43" s="225"/>
      <c r="K43" s="224"/>
      <c r="L43" s="262"/>
      <c r="M43" s="262"/>
      <c r="N43" s="263" t="s">
        <v>93</v>
      </c>
      <c r="O43" s="223" t="s">
        <v>97</v>
      </c>
      <c r="P43" s="225"/>
      <c r="Q43" s="298"/>
      <c r="R43" s="223"/>
      <c r="S43" s="225"/>
      <c r="T43" s="225"/>
      <c r="U43" s="225"/>
      <c r="V43" s="225"/>
      <c r="W43" s="225"/>
      <c r="X43" s="299"/>
      <c r="AD43" s="27"/>
      <c r="AE43" s="24"/>
      <c r="AF43" s="31"/>
    </row>
    <row r="44" spans="2:33" ht="15.75" customHeight="1" x14ac:dyDescent="0.2">
      <c r="B44" s="222" t="s">
        <v>93</v>
      </c>
      <c r="C44" s="224" t="s">
        <v>98</v>
      </c>
      <c r="D44" s="223"/>
      <c r="E44" s="224"/>
      <c r="F44" s="223"/>
      <c r="G44" s="40"/>
      <c r="H44" s="225"/>
      <c r="I44" s="225"/>
      <c r="J44" s="225"/>
      <c r="K44" s="224"/>
      <c r="L44" s="262"/>
      <c r="M44" s="262"/>
      <c r="N44" s="263" t="s">
        <v>93</v>
      </c>
      <c r="O44" s="223" t="s">
        <v>99</v>
      </c>
      <c r="P44" s="225"/>
      <c r="Q44" s="298"/>
      <c r="R44" s="223"/>
      <c r="S44" s="225"/>
      <c r="T44" s="225"/>
      <c r="U44" s="225"/>
      <c r="V44" s="225"/>
      <c r="W44" s="225"/>
      <c r="X44" s="299"/>
      <c r="AD44" s="27"/>
      <c r="AE44" s="23"/>
      <c r="AF44" s="30"/>
    </row>
    <row r="45" spans="2:33" ht="15.75" customHeight="1" x14ac:dyDescent="0.2">
      <c r="B45" s="222" t="s">
        <v>93</v>
      </c>
      <c r="C45" s="223" t="s">
        <v>100</v>
      </c>
      <c r="D45" s="223"/>
      <c r="E45" s="224"/>
      <c r="F45" s="223"/>
      <c r="G45" s="40"/>
      <c r="H45" s="225"/>
      <c r="I45" s="225"/>
      <c r="J45" s="225"/>
      <c r="K45" s="224"/>
      <c r="L45" s="262"/>
      <c r="M45" s="262"/>
      <c r="N45" s="263" t="s">
        <v>93</v>
      </c>
      <c r="O45" s="223" t="s">
        <v>101</v>
      </c>
      <c r="P45" s="225"/>
      <c r="Q45" s="298"/>
      <c r="R45" s="223"/>
      <c r="S45" s="225"/>
      <c r="T45" s="225"/>
      <c r="U45" s="225"/>
      <c r="V45" s="225"/>
      <c r="W45" s="225"/>
      <c r="X45" s="299"/>
      <c r="AD45" s="27"/>
      <c r="AE45" s="23"/>
      <c r="AF45" s="30"/>
    </row>
    <row r="46" spans="2:33" ht="15.75" customHeight="1" x14ac:dyDescent="0.2">
      <c r="B46" s="222" t="s">
        <v>93</v>
      </c>
      <c r="C46" s="224" t="s">
        <v>102</v>
      </c>
      <c r="D46" s="224"/>
      <c r="E46" s="224"/>
      <c r="F46" s="223"/>
      <c r="G46" s="40"/>
      <c r="H46" s="225"/>
      <c r="I46" s="225"/>
      <c r="J46" s="225"/>
      <c r="K46" s="224"/>
      <c r="L46" s="262"/>
      <c r="M46" s="262"/>
      <c r="N46" s="263" t="s">
        <v>93</v>
      </c>
      <c r="O46" s="223" t="s">
        <v>103</v>
      </c>
      <c r="P46" s="225"/>
      <c r="Q46" s="298"/>
      <c r="R46" s="223"/>
      <c r="S46" s="225"/>
      <c r="T46" s="225"/>
      <c r="U46" s="225"/>
      <c r="V46" s="225"/>
      <c r="W46" s="225"/>
      <c r="X46" s="299"/>
      <c r="AD46" s="6"/>
      <c r="AE46" s="23"/>
      <c r="AF46" s="31"/>
    </row>
    <row r="47" spans="2:33" ht="15.75" customHeight="1" x14ac:dyDescent="0.2">
      <c r="B47" s="222" t="s">
        <v>93</v>
      </c>
      <c r="C47" s="224" t="s">
        <v>104</v>
      </c>
      <c r="D47" s="223"/>
      <c r="E47" s="40"/>
      <c r="F47" s="226"/>
      <c r="G47" s="40"/>
      <c r="H47" s="40"/>
      <c r="I47" s="40"/>
      <c r="J47" s="40"/>
      <c r="K47" s="264"/>
      <c r="L47" s="40"/>
      <c r="M47" s="40"/>
      <c r="N47" s="263" t="s">
        <v>93</v>
      </c>
      <c r="O47" s="223" t="s">
        <v>105</v>
      </c>
      <c r="P47" s="40"/>
      <c r="Q47" s="40"/>
      <c r="R47" s="40"/>
      <c r="S47" s="40"/>
      <c r="T47" s="223"/>
      <c r="U47" s="399" t="s">
        <v>106</v>
      </c>
      <c r="V47" s="400"/>
      <c r="W47" s="400"/>
      <c r="X47" s="401"/>
      <c r="AE47" s="23"/>
      <c r="AF47" s="31"/>
    </row>
    <row r="48" spans="2:33" ht="18" customHeight="1" x14ac:dyDescent="0.2">
      <c r="B48" s="222"/>
      <c r="C48" s="224"/>
      <c r="D48" s="224"/>
      <c r="E48" s="40"/>
      <c r="F48" s="226"/>
      <c r="G48" s="227" t="s">
        <v>107</v>
      </c>
      <c r="H48" s="227"/>
      <c r="I48" s="40"/>
      <c r="J48" s="265"/>
      <c r="K48" s="265"/>
      <c r="L48" s="265"/>
      <c r="M48" s="265"/>
      <c r="N48" s="40"/>
      <c r="O48" s="40"/>
      <c r="P48" s="40"/>
      <c r="Q48" s="40"/>
      <c r="R48" s="40"/>
      <c r="S48" s="40"/>
      <c r="T48" s="40"/>
      <c r="U48" s="300"/>
      <c r="V48" s="301"/>
      <c r="W48" s="301"/>
      <c r="X48" s="302"/>
      <c r="AE48" s="23"/>
      <c r="AF48" s="31"/>
    </row>
    <row r="49" spans="1:32" ht="5.25" customHeight="1" x14ac:dyDescent="0.2">
      <c r="B49" s="222"/>
      <c r="C49" s="224"/>
      <c r="D49" s="223"/>
      <c r="E49" s="40"/>
      <c r="F49" s="226"/>
      <c r="G49" s="40"/>
      <c r="H49" s="40"/>
      <c r="I49" s="40"/>
      <c r="J49" s="40"/>
      <c r="K49" s="40"/>
      <c r="L49" s="40"/>
      <c r="M49" s="40"/>
      <c r="N49" s="40"/>
      <c r="O49" s="40"/>
      <c r="P49" s="40"/>
      <c r="Q49" s="40"/>
      <c r="R49" s="40"/>
      <c r="S49" s="40"/>
      <c r="T49" s="40"/>
      <c r="U49" s="303"/>
      <c r="V49" s="40"/>
      <c r="W49" s="40"/>
      <c r="X49" s="304"/>
      <c r="AD49" s="6"/>
      <c r="AE49" s="23"/>
      <c r="AF49" s="31"/>
    </row>
    <row r="50" spans="1:32" ht="15.75" customHeight="1" x14ac:dyDescent="0.2">
      <c r="B50" s="228"/>
      <c r="C50" s="229" t="s">
        <v>108</v>
      </c>
      <c r="D50" s="230"/>
      <c r="E50" s="231"/>
      <c r="F50" s="232" t="s">
        <v>109</v>
      </c>
      <c r="G50" s="231"/>
      <c r="H50" s="233" t="s">
        <v>110</v>
      </c>
      <c r="I50" s="266" t="s">
        <v>111</v>
      </c>
      <c r="J50" s="42"/>
      <c r="K50" s="42"/>
      <c r="L50" s="42"/>
      <c r="M50" s="42"/>
      <c r="N50" s="42"/>
      <c r="O50" s="42"/>
      <c r="P50" s="42"/>
      <c r="Q50" s="42"/>
      <c r="R50" s="42"/>
      <c r="S50" s="42"/>
      <c r="T50" s="42"/>
      <c r="U50" s="305"/>
      <c r="V50" s="42"/>
      <c r="W50" s="42"/>
      <c r="X50" s="306"/>
      <c r="AD50" s="6"/>
      <c r="AE50" s="23"/>
      <c r="AF50" s="31"/>
    </row>
    <row r="51" spans="1:32" ht="6" customHeight="1" x14ac:dyDescent="0.2">
      <c r="B51" s="228"/>
      <c r="C51" s="42"/>
      <c r="D51" s="42"/>
      <c r="E51" s="42"/>
      <c r="F51" s="42"/>
      <c r="G51" s="42"/>
      <c r="H51" s="42"/>
      <c r="I51" s="42"/>
      <c r="J51" s="42"/>
      <c r="K51" s="42"/>
      <c r="L51" s="42"/>
      <c r="M51" s="42"/>
      <c r="N51" s="42"/>
      <c r="O51" s="42"/>
      <c r="P51" s="42"/>
      <c r="Q51" s="42"/>
      <c r="R51" s="42"/>
      <c r="S51" s="42"/>
      <c r="T51" s="42"/>
      <c r="U51" s="305"/>
      <c r="V51" s="42"/>
      <c r="W51" s="42"/>
      <c r="X51" s="306"/>
      <c r="AD51" s="6"/>
      <c r="AE51" s="23"/>
      <c r="AF51" s="31"/>
    </row>
    <row r="52" spans="1:32" ht="14.25" customHeight="1" x14ac:dyDescent="0.2">
      <c r="B52" s="234"/>
      <c r="C52" s="235" t="s">
        <v>112</v>
      </c>
      <c r="D52" s="235"/>
      <c r="E52" s="235"/>
      <c r="F52" s="235"/>
      <c r="G52" s="235"/>
      <c r="H52" s="235"/>
      <c r="I52" s="235"/>
      <c r="J52" s="235"/>
      <c r="K52" s="235"/>
      <c r="L52" s="235"/>
      <c r="M52" s="235"/>
      <c r="N52" s="235"/>
      <c r="O52" s="235"/>
      <c r="P52" s="235"/>
      <c r="Q52" s="235"/>
      <c r="R52" s="235"/>
      <c r="S52" s="235"/>
      <c r="T52" s="235"/>
      <c r="U52" s="402"/>
      <c r="V52" s="403"/>
      <c r="W52" s="403"/>
      <c r="X52" s="404"/>
      <c r="AD52" s="6"/>
      <c r="AE52" s="23"/>
      <c r="AF52" s="31"/>
    </row>
    <row r="53" spans="1:32" ht="4.5" customHeight="1" x14ac:dyDescent="0.2">
      <c r="U53" s="307"/>
      <c r="V53" s="307"/>
      <c r="W53" s="307"/>
      <c r="X53" s="307"/>
      <c r="AD53" s="3"/>
    </row>
    <row r="55" spans="1:32" s="33" customFormat="1" ht="15.9" customHeight="1" x14ac:dyDescent="0.2">
      <c r="A55" s="236"/>
      <c r="B55" s="237"/>
      <c r="C55" s="236"/>
      <c r="D55" s="237" t="s">
        <v>113</v>
      </c>
      <c r="E55" s="237"/>
      <c r="F55" s="237"/>
      <c r="G55" s="237"/>
      <c r="H55" s="237"/>
      <c r="I55" s="237"/>
      <c r="J55" s="237"/>
      <c r="K55" s="237"/>
      <c r="L55" s="237"/>
      <c r="M55" s="237"/>
      <c r="N55" s="237"/>
      <c r="O55" s="237"/>
      <c r="P55" s="237"/>
      <c r="Q55" s="237"/>
      <c r="R55" s="237"/>
      <c r="S55" s="237"/>
      <c r="T55" s="237"/>
      <c r="U55" s="237"/>
      <c r="V55" s="237"/>
      <c r="W55" s="237"/>
    </row>
    <row r="56" spans="1:32" s="33" customFormat="1" ht="9" customHeight="1" x14ac:dyDescent="0.2"/>
    <row r="57" spans="1:32" s="35" customFormat="1" ht="13.5" customHeight="1" x14ac:dyDescent="0.2">
      <c r="A57" s="238"/>
      <c r="B57" s="238"/>
      <c r="C57" s="238" t="s">
        <v>114</v>
      </c>
      <c r="D57" s="238"/>
      <c r="E57" s="238"/>
      <c r="F57" s="238"/>
      <c r="G57" s="238"/>
      <c r="H57" s="238"/>
      <c r="I57" s="238"/>
      <c r="J57" s="238"/>
      <c r="K57" s="238"/>
      <c r="L57" s="238"/>
      <c r="M57" s="238"/>
      <c r="N57" s="238"/>
      <c r="O57" s="238"/>
      <c r="P57" s="238"/>
      <c r="Q57" s="238"/>
      <c r="R57" s="238"/>
      <c r="S57" s="238"/>
      <c r="T57" s="238"/>
      <c r="U57" s="238"/>
      <c r="V57" s="238"/>
    </row>
    <row r="58" spans="1:32" s="34" customFormat="1" ht="13.5" customHeight="1" x14ac:dyDescent="0.2">
      <c r="A58" s="239"/>
      <c r="B58" s="238"/>
      <c r="C58" s="239" t="s">
        <v>115</v>
      </c>
      <c r="D58" s="238"/>
      <c r="E58" s="238"/>
      <c r="F58" s="238"/>
      <c r="G58" s="238"/>
      <c r="H58" s="238"/>
      <c r="I58" s="238"/>
      <c r="J58" s="238"/>
      <c r="K58" s="238"/>
      <c r="L58" s="238"/>
      <c r="M58" s="238"/>
      <c r="N58" s="238"/>
      <c r="O58" s="238"/>
      <c r="P58" s="238"/>
      <c r="Q58" s="238"/>
      <c r="R58" s="238"/>
      <c r="S58" s="238"/>
      <c r="T58" s="238"/>
      <c r="U58" s="238"/>
      <c r="V58" s="238"/>
    </row>
    <row r="59" spans="1:32" s="35" customFormat="1" ht="13.5" customHeight="1" x14ac:dyDescent="0.2">
      <c r="A59" s="239"/>
      <c r="B59" s="238"/>
      <c r="C59" s="239" t="s">
        <v>116</v>
      </c>
      <c r="D59" s="238"/>
      <c r="E59" s="238"/>
      <c r="F59" s="238"/>
      <c r="G59" s="238"/>
      <c r="H59" s="238"/>
      <c r="I59" s="238"/>
      <c r="J59" s="238"/>
      <c r="K59" s="238"/>
      <c r="L59" s="238"/>
      <c r="M59" s="238"/>
      <c r="N59" s="238"/>
      <c r="O59" s="238"/>
      <c r="P59" s="238"/>
      <c r="Q59" s="238"/>
      <c r="R59" s="238"/>
      <c r="S59" s="238"/>
      <c r="T59" s="238"/>
      <c r="U59" s="238"/>
      <c r="V59" s="238"/>
    </row>
    <row r="60" spans="1:32" s="34" customFormat="1" ht="13.5" customHeight="1" x14ac:dyDescent="0.2">
      <c r="A60" s="239"/>
      <c r="B60" s="238"/>
      <c r="C60" s="239" t="s">
        <v>117</v>
      </c>
      <c r="D60" s="238"/>
      <c r="E60" s="238"/>
      <c r="F60" s="238"/>
      <c r="G60" s="238"/>
      <c r="H60" s="238"/>
      <c r="I60" s="238"/>
      <c r="J60" s="238"/>
      <c r="K60" s="238"/>
      <c r="L60" s="238"/>
      <c r="M60" s="238"/>
      <c r="N60" s="238"/>
      <c r="O60" s="238"/>
      <c r="P60" s="238"/>
      <c r="Q60" s="238"/>
      <c r="R60" s="238"/>
      <c r="S60" s="238"/>
      <c r="T60" s="238"/>
      <c r="U60" s="238"/>
      <c r="V60" s="238"/>
    </row>
    <row r="61" spans="1:32" s="34" customFormat="1" ht="13.5" customHeight="1" x14ac:dyDescent="0.2">
      <c r="A61" s="239"/>
      <c r="B61" s="238"/>
      <c r="C61" s="239" t="s">
        <v>118</v>
      </c>
      <c r="D61" s="238"/>
      <c r="E61" s="238"/>
      <c r="F61" s="238"/>
      <c r="G61" s="238"/>
      <c r="H61" s="238"/>
      <c r="I61" s="238"/>
      <c r="J61" s="238"/>
      <c r="K61" s="238"/>
      <c r="L61" s="238"/>
      <c r="M61" s="238"/>
      <c r="N61" s="238"/>
      <c r="O61" s="238"/>
      <c r="P61" s="238"/>
      <c r="Q61" s="238"/>
      <c r="R61" s="238"/>
      <c r="S61" s="238"/>
      <c r="T61" s="238"/>
      <c r="U61" s="238"/>
      <c r="V61" s="238"/>
    </row>
    <row r="62" spans="1:32" s="34" customFormat="1" ht="13.5" customHeight="1" x14ac:dyDescent="0.2">
      <c r="A62" s="239"/>
      <c r="B62" s="238"/>
      <c r="C62" s="239" t="s">
        <v>119</v>
      </c>
      <c r="D62" s="238"/>
      <c r="E62" s="238"/>
      <c r="F62" s="238"/>
      <c r="G62" s="238"/>
      <c r="H62" s="238"/>
      <c r="I62" s="238"/>
      <c r="J62" s="238"/>
      <c r="K62" s="238"/>
      <c r="L62" s="238"/>
      <c r="M62" s="238"/>
      <c r="N62" s="238"/>
      <c r="O62" s="238"/>
      <c r="P62" s="238"/>
      <c r="Q62" s="238"/>
      <c r="R62" s="238"/>
      <c r="S62" s="238"/>
      <c r="T62" s="238"/>
      <c r="U62" s="238"/>
      <c r="V62" s="238"/>
    </row>
    <row r="63" spans="1:32" s="34" customFormat="1" ht="13.5" customHeight="1" x14ac:dyDescent="0.2">
      <c r="A63" s="239"/>
      <c r="B63" s="238"/>
      <c r="C63" s="239" t="s">
        <v>120</v>
      </c>
      <c r="D63" s="238"/>
      <c r="E63" s="238"/>
      <c r="F63" s="238"/>
      <c r="G63" s="238"/>
      <c r="H63" s="238"/>
      <c r="I63" s="238"/>
      <c r="J63" s="238"/>
      <c r="K63" s="238"/>
      <c r="L63" s="238"/>
      <c r="M63" s="238"/>
      <c r="N63" s="238"/>
      <c r="O63" s="238"/>
      <c r="P63" s="238"/>
      <c r="Q63" s="238"/>
      <c r="R63" s="238"/>
      <c r="S63" s="238"/>
      <c r="T63" s="238"/>
      <c r="U63" s="238"/>
      <c r="V63" s="238"/>
    </row>
    <row r="64" spans="1:32" s="34" customFormat="1" ht="13.5" customHeight="1" x14ac:dyDescent="0.2">
      <c r="A64" s="239"/>
      <c r="B64" s="238"/>
      <c r="C64" s="239" t="s">
        <v>121</v>
      </c>
      <c r="D64" s="238"/>
      <c r="E64" s="238"/>
      <c r="F64" s="238"/>
      <c r="G64" s="238"/>
      <c r="H64" s="238"/>
      <c r="I64" s="238"/>
      <c r="J64" s="238"/>
      <c r="K64" s="238"/>
      <c r="L64" s="238"/>
      <c r="M64" s="238"/>
      <c r="N64" s="238"/>
      <c r="O64" s="238"/>
      <c r="P64" s="238"/>
      <c r="Q64" s="238"/>
      <c r="R64" s="238"/>
      <c r="S64" s="238"/>
      <c r="T64" s="238"/>
      <c r="U64" s="238"/>
      <c r="V64" s="238"/>
    </row>
    <row r="65" spans="1:22" s="34" customFormat="1" ht="13.5" customHeight="1" x14ac:dyDescent="0.2">
      <c r="A65" s="239"/>
      <c r="B65" s="238"/>
      <c r="C65" s="239" t="s">
        <v>122</v>
      </c>
      <c r="D65" s="238"/>
      <c r="E65" s="238"/>
      <c r="F65" s="238"/>
      <c r="G65" s="238"/>
      <c r="H65" s="238"/>
      <c r="I65" s="238"/>
      <c r="J65" s="238"/>
      <c r="K65" s="238"/>
      <c r="L65" s="238"/>
      <c r="M65" s="238"/>
      <c r="N65" s="238"/>
      <c r="O65" s="238"/>
      <c r="P65" s="238"/>
      <c r="Q65" s="238"/>
      <c r="R65" s="238"/>
      <c r="S65" s="238"/>
      <c r="T65" s="238"/>
      <c r="U65" s="238"/>
      <c r="V65" s="238"/>
    </row>
    <row r="66" spans="1:22" s="35" customFormat="1" ht="13.5" customHeight="1" x14ac:dyDescent="0.2">
      <c r="A66" s="239"/>
      <c r="B66" s="238"/>
      <c r="C66" s="239" t="s">
        <v>123</v>
      </c>
      <c r="D66" s="238"/>
      <c r="E66" s="238"/>
      <c r="F66" s="238"/>
      <c r="G66" s="238"/>
      <c r="H66" s="238"/>
      <c r="I66" s="238"/>
      <c r="J66" s="238"/>
      <c r="K66" s="238"/>
      <c r="L66" s="238"/>
      <c r="M66" s="238"/>
      <c r="N66" s="238"/>
      <c r="O66" s="238"/>
      <c r="P66" s="238"/>
      <c r="Q66" s="238"/>
      <c r="R66" s="238"/>
      <c r="S66" s="238"/>
      <c r="T66" s="238"/>
      <c r="U66" s="238"/>
      <c r="V66" s="238"/>
    </row>
    <row r="67" spans="1:22" s="34" customFormat="1" ht="13.5" customHeight="1" x14ac:dyDescent="0.2">
      <c r="A67" s="239"/>
      <c r="B67" s="238"/>
      <c r="C67" s="239" t="s">
        <v>124</v>
      </c>
      <c r="D67" s="238"/>
      <c r="E67" s="238"/>
      <c r="F67" s="238"/>
      <c r="G67" s="238"/>
      <c r="H67" s="238"/>
      <c r="I67" s="238"/>
      <c r="J67" s="238"/>
      <c r="K67" s="238"/>
      <c r="L67" s="238"/>
      <c r="M67" s="238"/>
      <c r="N67" s="238"/>
      <c r="O67" s="238"/>
      <c r="P67" s="238"/>
      <c r="Q67" s="238"/>
      <c r="R67" s="238"/>
      <c r="S67" s="238"/>
      <c r="T67" s="238"/>
      <c r="U67" s="238"/>
      <c r="V67" s="238"/>
    </row>
    <row r="68" spans="1:22" s="35" customFormat="1" ht="13.5" customHeight="1" x14ac:dyDescent="0.2">
      <c r="A68" s="239"/>
      <c r="B68" s="238"/>
      <c r="C68" s="239" t="s">
        <v>125</v>
      </c>
      <c r="D68" s="238"/>
      <c r="E68" s="238"/>
      <c r="F68" s="238"/>
      <c r="G68" s="238"/>
      <c r="H68" s="238"/>
      <c r="I68" s="238"/>
      <c r="J68" s="238"/>
      <c r="K68" s="238"/>
      <c r="L68" s="238"/>
      <c r="M68" s="238"/>
      <c r="N68" s="238"/>
      <c r="O68" s="238"/>
      <c r="P68" s="238"/>
      <c r="Q68" s="238"/>
      <c r="R68" s="238"/>
      <c r="S68" s="238"/>
      <c r="T68" s="238"/>
      <c r="U68" s="238"/>
      <c r="V68" s="238"/>
    </row>
    <row r="69" spans="1:22" s="34" customFormat="1" ht="13.5" customHeight="1" x14ac:dyDescent="0.2">
      <c r="A69" s="239"/>
      <c r="B69" s="238"/>
      <c r="C69" s="327" t="s">
        <v>311</v>
      </c>
      <c r="D69" s="238"/>
      <c r="E69" s="238"/>
      <c r="F69" s="238"/>
      <c r="G69" s="238"/>
      <c r="H69" s="238"/>
      <c r="I69" s="238"/>
      <c r="J69" s="238"/>
      <c r="K69" s="238"/>
      <c r="L69" s="238"/>
      <c r="M69" s="238"/>
      <c r="N69" s="238"/>
      <c r="O69" s="238"/>
      <c r="P69" s="238"/>
      <c r="Q69" s="238"/>
      <c r="R69" s="238"/>
      <c r="S69" s="238"/>
      <c r="T69" s="238"/>
      <c r="U69" s="238"/>
      <c r="V69" s="238"/>
    </row>
    <row r="70" spans="1:22" s="34" customFormat="1" ht="13.5" customHeight="1" x14ac:dyDescent="0.2">
      <c r="A70" s="239"/>
      <c r="B70" s="238"/>
      <c r="C70" s="239" t="s">
        <v>126</v>
      </c>
      <c r="D70" s="238"/>
      <c r="E70" s="238"/>
      <c r="F70" s="238"/>
      <c r="G70" s="238"/>
      <c r="H70" s="238"/>
      <c r="I70" s="238"/>
      <c r="J70" s="238"/>
      <c r="K70" s="238"/>
      <c r="L70" s="238"/>
      <c r="M70" s="238"/>
      <c r="N70" s="238"/>
      <c r="O70" s="238"/>
      <c r="P70" s="238"/>
      <c r="Q70" s="238"/>
      <c r="R70" s="238"/>
      <c r="S70" s="238"/>
      <c r="T70" s="238"/>
      <c r="U70" s="238"/>
      <c r="V70" s="238"/>
    </row>
    <row r="71" spans="1:22" s="35" customFormat="1" ht="13.5" customHeight="1" x14ac:dyDescent="0.2">
      <c r="A71" s="239"/>
      <c r="B71" s="238"/>
      <c r="C71" s="239" t="s">
        <v>127</v>
      </c>
      <c r="D71" s="238"/>
      <c r="E71" s="238"/>
      <c r="F71" s="238"/>
      <c r="G71" s="238"/>
      <c r="H71" s="238"/>
      <c r="I71" s="238"/>
      <c r="J71" s="238"/>
      <c r="K71" s="238"/>
      <c r="L71" s="238"/>
      <c r="M71" s="238"/>
      <c r="N71" s="238"/>
      <c r="O71" s="238"/>
      <c r="P71" s="238"/>
      <c r="Q71" s="238"/>
      <c r="R71" s="238"/>
      <c r="S71" s="238"/>
      <c r="T71" s="238"/>
      <c r="U71" s="238"/>
      <c r="V71" s="238"/>
    </row>
    <row r="72" spans="1:22" s="34" customFormat="1" ht="13.5" customHeight="1" x14ac:dyDescent="0.2">
      <c r="A72" s="239"/>
      <c r="B72" s="238"/>
      <c r="C72" s="239" t="s">
        <v>128</v>
      </c>
      <c r="D72" s="238"/>
      <c r="E72" s="238"/>
      <c r="F72" s="238"/>
      <c r="G72" s="238"/>
      <c r="H72" s="238"/>
      <c r="I72" s="238"/>
      <c r="J72" s="238"/>
      <c r="K72" s="238"/>
      <c r="L72" s="238"/>
      <c r="M72" s="238"/>
      <c r="N72" s="238"/>
      <c r="O72" s="238"/>
      <c r="P72" s="238"/>
      <c r="Q72" s="238"/>
      <c r="R72" s="238"/>
      <c r="S72" s="238"/>
      <c r="T72" s="238"/>
      <c r="U72" s="238"/>
      <c r="V72" s="238"/>
    </row>
    <row r="73" spans="1:22" s="34" customFormat="1" ht="13.5" customHeight="1" x14ac:dyDescent="0.2">
      <c r="A73" s="239"/>
      <c r="B73" s="238"/>
      <c r="C73" s="239" t="s">
        <v>129</v>
      </c>
      <c r="D73" s="238"/>
      <c r="E73" s="238"/>
      <c r="F73" s="238"/>
      <c r="G73" s="238"/>
      <c r="H73" s="238"/>
      <c r="I73" s="238"/>
      <c r="J73" s="238"/>
      <c r="K73" s="238"/>
      <c r="L73" s="238"/>
      <c r="M73" s="238"/>
      <c r="N73" s="238"/>
      <c r="O73" s="238"/>
      <c r="P73" s="238"/>
      <c r="Q73" s="238"/>
      <c r="R73" s="238"/>
      <c r="S73" s="238"/>
      <c r="T73" s="238"/>
      <c r="U73" s="238"/>
      <c r="V73" s="238"/>
    </row>
    <row r="74" spans="1:22" s="34" customFormat="1" ht="13.5" customHeight="1" x14ac:dyDescent="0.2">
      <c r="A74" s="239"/>
      <c r="B74" s="238"/>
      <c r="C74" s="239" t="s">
        <v>130</v>
      </c>
      <c r="D74" s="238"/>
      <c r="E74" s="238"/>
      <c r="F74" s="238"/>
      <c r="G74" s="238"/>
      <c r="H74" s="238"/>
      <c r="I74" s="238"/>
      <c r="J74" s="238"/>
      <c r="K74" s="238"/>
      <c r="L74" s="238"/>
      <c r="M74" s="238"/>
      <c r="N74" s="238"/>
      <c r="O74" s="238"/>
      <c r="P74" s="238"/>
      <c r="Q74" s="238"/>
      <c r="R74" s="238"/>
      <c r="S74" s="238"/>
      <c r="T74" s="238"/>
      <c r="U74" s="238"/>
      <c r="V74" s="238"/>
    </row>
    <row r="75" spans="1:22" s="34" customFormat="1" ht="13.5" customHeight="1" x14ac:dyDescent="0.2">
      <c r="A75" s="239"/>
      <c r="B75" s="238"/>
      <c r="C75" s="238" t="s">
        <v>131</v>
      </c>
      <c r="D75" s="238"/>
      <c r="E75" s="238"/>
      <c r="F75" s="238"/>
      <c r="G75" s="238"/>
      <c r="H75" s="238"/>
      <c r="I75" s="238"/>
      <c r="J75" s="238"/>
      <c r="K75" s="238"/>
      <c r="L75" s="238"/>
      <c r="M75" s="238"/>
      <c r="N75" s="238"/>
      <c r="O75" s="238"/>
      <c r="P75" s="238"/>
      <c r="Q75" s="238"/>
      <c r="R75" s="238"/>
      <c r="S75" s="238"/>
      <c r="T75" s="238"/>
      <c r="U75" s="238"/>
      <c r="V75" s="238"/>
    </row>
    <row r="76" spans="1:22" s="34" customFormat="1" ht="13.5" customHeight="1" x14ac:dyDescent="0.2">
      <c r="A76" s="239"/>
      <c r="B76" s="238"/>
      <c r="C76" s="238" t="s">
        <v>132</v>
      </c>
      <c r="D76" s="238"/>
      <c r="E76" s="238"/>
      <c r="F76" s="238"/>
      <c r="G76" s="238"/>
      <c r="H76" s="238"/>
      <c r="I76" s="238"/>
      <c r="J76" s="238"/>
      <c r="K76" s="238"/>
      <c r="L76" s="238"/>
      <c r="M76" s="238"/>
      <c r="N76" s="238"/>
      <c r="O76" s="238"/>
      <c r="P76" s="238"/>
      <c r="Q76" s="238"/>
      <c r="R76" s="238"/>
      <c r="S76" s="238"/>
      <c r="T76" s="238"/>
      <c r="U76" s="238"/>
      <c r="V76" s="238"/>
    </row>
    <row r="77" spans="1:22" s="35" customFormat="1" ht="13.5" customHeight="1" x14ac:dyDescent="0.2">
      <c r="A77" s="239"/>
      <c r="B77" s="238"/>
      <c r="C77" s="239" t="s">
        <v>133</v>
      </c>
      <c r="D77" s="238"/>
      <c r="E77" s="238"/>
      <c r="F77" s="238"/>
      <c r="G77" s="238"/>
      <c r="H77" s="238"/>
      <c r="I77" s="238"/>
      <c r="J77" s="238"/>
      <c r="K77" s="238"/>
      <c r="L77" s="238"/>
      <c r="M77" s="238"/>
      <c r="N77" s="238"/>
      <c r="O77" s="238"/>
      <c r="P77" s="238"/>
      <c r="Q77" s="238"/>
      <c r="R77" s="238"/>
      <c r="S77" s="238"/>
      <c r="T77" s="238"/>
      <c r="U77" s="238"/>
      <c r="V77" s="238"/>
    </row>
    <row r="78" spans="1:22" s="34" customFormat="1" ht="13.5" customHeight="1" x14ac:dyDescent="0.2">
      <c r="A78" s="239"/>
      <c r="B78" s="238"/>
      <c r="C78" s="239" t="s">
        <v>134</v>
      </c>
      <c r="D78" s="238"/>
      <c r="E78" s="238"/>
      <c r="F78" s="238"/>
      <c r="G78" s="238"/>
      <c r="H78" s="238"/>
      <c r="I78" s="238"/>
      <c r="J78" s="238"/>
      <c r="K78" s="238"/>
      <c r="L78" s="238"/>
      <c r="M78" s="238"/>
      <c r="N78" s="238"/>
      <c r="O78" s="238"/>
      <c r="P78" s="238"/>
      <c r="Q78" s="238"/>
      <c r="R78" s="238"/>
      <c r="S78" s="238"/>
      <c r="T78" s="238"/>
      <c r="U78" s="238"/>
      <c r="V78" s="238"/>
    </row>
    <row r="79" spans="1:22" s="34" customFormat="1" ht="13.5" customHeight="1" x14ac:dyDescent="0.2">
      <c r="A79" s="239"/>
      <c r="B79" s="238"/>
      <c r="C79" s="239" t="s">
        <v>135</v>
      </c>
      <c r="D79" s="238"/>
      <c r="E79" s="238"/>
      <c r="F79" s="238"/>
      <c r="G79" s="238"/>
      <c r="H79" s="238"/>
      <c r="I79" s="238"/>
      <c r="J79" s="238"/>
      <c r="K79" s="238"/>
      <c r="L79" s="238"/>
      <c r="M79" s="238"/>
      <c r="N79" s="238"/>
      <c r="O79" s="238"/>
      <c r="P79" s="238"/>
      <c r="Q79" s="238"/>
      <c r="R79" s="238"/>
      <c r="S79" s="238"/>
      <c r="T79" s="238"/>
      <c r="U79" s="238"/>
      <c r="V79" s="238"/>
    </row>
    <row r="80" spans="1:22" s="35" customFormat="1" ht="13.5" customHeight="1" x14ac:dyDescent="0.2">
      <c r="A80" s="239"/>
      <c r="B80" s="238"/>
      <c r="C80" s="239" t="s">
        <v>136</v>
      </c>
      <c r="D80" s="238"/>
      <c r="E80" s="238"/>
      <c r="F80" s="238"/>
      <c r="G80" s="238"/>
      <c r="H80" s="238"/>
      <c r="I80" s="238"/>
      <c r="J80" s="238"/>
      <c r="K80" s="238"/>
      <c r="L80" s="238"/>
      <c r="M80" s="238"/>
      <c r="N80" s="238"/>
      <c r="O80" s="238"/>
      <c r="P80" s="238"/>
      <c r="Q80" s="238"/>
      <c r="R80" s="238"/>
      <c r="S80" s="238"/>
      <c r="T80" s="238"/>
      <c r="U80" s="238"/>
      <c r="V80" s="238"/>
    </row>
    <row r="81" spans="1:23" s="34" customFormat="1" ht="13.5" customHeight="1" x14ac:dyDescent="0.2">
      <c r="A81" s="239"/>
      <c r="B81" s="238"/>
      <c r="C81" s="239" t="s">
        <v>137</v>
      </c>
      <c r="D81" s="238"/>
      <c r="E81" s="238"/>
      <c r="F81" s="238"/>
      <c r="G81" s="238"/>
      <c r="H81" s="238"/>
      <c r="I81" s="238"/>
      <c r="J81" s="238"/>
      <c r="K81" s="238"/>
      <c r="L81" s="238"/>
      <c r="M81" s="238"/>
      <c r="N81" s="238"/>
      <c r="O81" s="238"/>
      <c r="P81" s="238"/>
      <c r="Q81" s="238"/>
      <c r="R81" s="238"/>
      <c r="S81" s="238"/>
      <c r="T81" s="238"/>
      <c r="U81" s="238"/>
      <c r="V81" s="238"/>
    </row>
    <row r="82" spans="1:23" s="34" customFormat="1" ht="13.5" customHeight="1" x14ac:dyDescent="0.2">
      <c r="A82" s="239"/>
      <c r="B82" s="238"/>
      <c r="C82" s="239" t="s">
        <v>138</v>
      </c>
      <c r="D82" s="238"/>
      <c r="E82" s="238"/>
      <c r="F82" s="238"/>
      <c r="G82" s="238"/>
      <c r="H82" s="238"/>
      <c r="I82" s="238"/>
      <c r="J82" s="238"/>
      <c r="K82" s="238"/>
      <c r="L82" s="238"/>
      <c r="M82" s="238"/>
      <c r="N82" s="238"/>
      <c r="O82" s="238"/>
      <c r="P82" s="238"/>
      <c r="Q82" s="238"/>
      <c r="R82" s="238"/>
      <c r="S82" s="238"/>
      <c r="T82" s="238"/>
      <c r="U82" s="238"/>
      <c r="V82" s="238"/>
    </row>
    <row r="83" spans="1:23" s="35" customFormat="1" ht="13.5" customHeight="1" x14ac:dyDescent="0.2">
      <c r="A83" s="239"/>
      <c r="B83" s="238"/>
      <c r="C83" s="239" t="s">
        <v>139</v>
      </c>
      <c r="D83" s="238"/>
      <c r="E83" s="238"/>
      <c r="F83" s="238"/>
      <c r="G83" s="238"/>
      <c r="H83" s="238"/>
      <c r="I83" s="238"/>
      <c r="J83" s="238"/>
      <c r="K83" s="238"/>
      <c r="L83" s="238"/>
      <c r="M83" s="238"/>
      <c r="N83" s="238"/>
      <c r="O83" s="238"/>
      <c r="P83" s="238"/>
      <c r="Q83" s="238"/>
      <c r="R83" s="238"/>
      <c r="S83" s="238"/>
      <c r="T83" s="238"/>
      <c r="U83" s="238"/>
      <c r="V83" s="238"/>
    </row>
    <row r="84" spans="1:23" s="34" customFormat="1" ht="13.5" customHeight="1" x14ac:dyDescent="0.2">
      <c r="A84" s="239"/>
      <c r="B84" s="238"/>
      <c r="C84" s="239" t="s">
        <v>140</v>
      </c>
      <c r="D84" s="238"/>
      <c r="E84" s="238"/>
      <c r="F84" s="238"/>
      <c r="G84" s="238"/>
      <c r="H84" s="238"/>
      <c r="I84" s="238"/>
      <c r="J84" s="238"/>
      <c r="K84" s="238"/>
      <c r="L84" s="238"/>
      <c r="M84" s="238"/>
      <c r="N84" s="238"/>
      <c r="O84" s="238"/>
      <c r="P84" s="238"/>
      <c r="Q84" s="238"/>
      <c r="R84" s="238"/>
      <c r="S84" s="238"/>
      <c r="T84" s="238"/>
      <c r="U84" s="238"/>
      <c r="V84" s="238"/>
    </row>
    <row r="85" spans="1:23" s="34" customFormat="1" ht="13.5" customHeight="1" x14ac:dyDescent="0.2">
      <c r="A85" s="239"/>
      <c r="B85" s="238"/>
      <c r="C85" s="239" t="s">
        <v>141</v>
      </c>
      <c r="D85" s="238"/>
      <c r="E85" s="238"/>
      <c r="F85" s="238"/>
      <c r="G85" s="238"/>
      <c r="H85" s="238"/>
      <c r="I85" s="238"/>
      <c r="J85" s="238"/>
      <c r="K85" s="238"/>
      <c r="L85" s="238"/>
      <c r="M85" s="238"/>
      <c r="N85" s="238"/>
      <c r="O85" s="238"/>
      <c r="P85" s="238"/>
      <c r="Q85" s="238"/>
      <c r="R85" s="238"/>
      <c r="S85" s="238"/>
      <c r="T85" s="238"/>
      <c r="U85" s="238"/>
      <c r="V85" s="238"/>
    </row>
    <row r="86" spans="1:23" s="34" customFormat="1" ht="13.5" customHeight="1" x14ac:dyDescent="0.2">
      <c r="A86" s="239"/>
      <c r="B86" s="238"/>
      <c r="C86" s="239" t="s">
        <v>142</v>
      </c>
      <c r="D86" s="238"/>
      <c r="E86" s="238"/>
      <c r="F86" s="238"/>
      <c r="G86" s="238"/>
      <c r="H86" s="238"/>
      <c r="I86" s="238"/>
      <c r="J86" s="238"/>
      <c r="K86" s="238"/>
      <c r="L86" s="238"/>
      <c r="M86" s="238"/>
      <c r="N86" s="238"/>
      <c r="O86" s="238"/>
      <c r="P86" s="238"/>
      <c r="Q86" s="238"/>
      <c r="R86" s="238"/>
      <c r="S86" s="238"/>
      <c r="T86" s="238"/>
      <c r="U86" s="238"/>
      <c r="V86" s="238"/>
    </row>
    <row r="87" spans="1:23" s="34" customFormat="1" ht="13.5" customHeight="1" x14ac:dyDescent="0.2">
      <c r="A87" s="239"/>
      <c r="B87" s="238"/>
      <c r="C87" s="239" t="s">
        <v>143</v>
      </c>
      <c r="D87" s="238"/>
      <c r="E87" s="238"/>
      <c r="F87" s="238"/>
      <c r="G87" s="238"/>
      <c r="H87" s="238"/>
      <c r="I87" s="238"/>
      <c r="J87" s="238"/>
      <c r="K87" s="238"/>
      <c r="L87" s="238"/>
      <c r="M87" s="238"/>
      <c r="N87" s="238"/>
      <c r="O87" s="238"/>
      <c r="P87" s="238"/>
      <c r="Q87" s="238"/>
      <c r="R87" s="238"/>
      <c r="S87" s="238"/>
      <c r="T87" s="238"/>
      <c r="U87" s="238"/>
      <c r="V87" s="238"/>
    </row>
    <row r="88" spans="1:23" s="34" customFormat="1" ht="13.5" customHeight="1" x14ac:dyDescent="0.2">
      <c r="A88" s="239"/>
      <c r="B88" s="238"/>
      <c r="C88" s="239" t="s">
        <v>144</v>
      </c>
      <c r="D88" s="238"/>
      <c r="E88" s="238"/>
      <c r="F88" s="238"/>
      <c r="G88" s="238"/>
      <c r="H88" s="238"/>
      <c r="I88" s="238"/>
      <c r="J88" s="238"/>
      <c r="K88" s="238"/>
      <c r="L88" s="238"/>
      <c r="M88" s="238"/>
      <c r="N88" s="238"/>
      <c r="O88" s="238"/>
      <c r="P88" s="238"/>
      <c r="Q88" s="238"/>
      <c r="R88" s="238"/>
      <c r="S88" s="238"/>
      <c r="T88" s="238"/>
      <c r="U88" s="238"/>
      <c r="V88" s="238"/>
    </row>
    <row r="89" spans="1:23" s="34" customFormat="1" ht="13.5" customHeight="1" x14ac:dyDescent="0.2">
      <c r="A89" s="239"/>
      <c r="B89" s="238"/>
      <c r="C89" s="239" t="s">
        <v>145</v>
      </c>
      <c r="D89" s="238"/>
      <c r="E89" s="238"/>
      <c r="F89" s="238"/>
      <c r="G89" s="238"/>
      <c r="H89" s="238"/>
      <c r="I89" s="238"/>
      <c r="J89" s="238"/>
      <c r="K89" s="238"/>
      <c r="L89" s="238"/>
      <c r="M89" s="238"/>
      <c r="N89" s="238"/>
      <c r="O89" s="238"/>
      <c r="P89" s="238"/>
      <c r="Q89" s="238"/>
      <c r="R89" s="238"/>
      <c r="S89" s="238"/>
      <c r="T89" s="238"/>
      <c r="U89" s="238"/>
      <c r="V89" s="238"/>
    </row>
    <row r="90" spans="1:23" s="34" customFormat="1" ht="13.5" customHeight="1" x14ac:dyDescent="0.2">
      <c r="A90" s="239"/>
      <c r="B90" s="238"/>
      <c r="C90" s="239" t="s">
        <v>146</v>
      </c>
      <c r="D90" s="238"/>
      <c r="E90" s="238"/>
      <c r="F90" s="238"/>
      <c r="G90" s="238"/>
      <c r="H90" s="238"/>
      <c r="I90" s="238"/>
      <c r="J90" s="238"/>
      <c r="K90" s="238"/>
      <c r="L90" s="238"/>
      <c r="M90" s="238"/>
      <c r="N90" s="238"/>
      <c r="O90" s="238"/>
      <c r="P90" s="238"/>
      <c r="Q90" s="238"/>
      <c r="R90" s="238"/>
      <c r="S90" s="238"/>
      <c r="T90" s="238"/>
      <c r="U90" s="238"/>
      <c r="V90" s="238"/>
    </row>
    <row r="91" spans="1:23" s="34" customFormat="1" ht="13.5" customHeight="1" x14ac:dyDescent="0.2">
      <c r="A91" s="239"/>
      <c r="B91" s="238"/>
      <c r="C91" s="239" t="s">
        <v>147</v>
      </c>
      <c r="D91" s="238"/>
      <c r="E91" s="238"/>
      <c r="F91" s="238"/>
      <c r="G91" s="238"/>
      <c r="H91" s="238"/>
      <c r="I91" s="238"/>
      <c r="J91" s="238"/>
      <c r="K91" s="238"/>
      <c r="L91" s="238"/>
      <c r="M91" s="238"/>
      <c r="N91" s="238"/>
      <c r="O91" s="238"/>
      <c r="P91" s="238"/>
      <c r="Q91" s="238"/>
      <c r="R91" s="238"/>
      <c r="S91" s="238"/>
      <c r="T91" s="238"/>
      <c r="U91" s="238"/>
      <c r="V91" s="238"/>
    </row>
    <row r="92" spans="1:23" s="35" customFormat="1" ht="13.5" customHeight="1" x14ac:dyDescent="0.2">
      <c r="A92" s="239"/>
      <c r="B92" s="238"/>
      <c r="C92" s="239" t="s">
        <v>148</v>
      </c>
      <c r="D92" s="238"/>
      <c r="E92" s="238"/>
      <c r="F92" s="238"/>
      <c r="G92" s="238"/>
      <c r="H92" s="238"/>
      <c r="I92" s="238"/>
      <c r="J92" s="238"/>
      <c r="K92" s="238"/>
      <c r="L92" s="238"/>
      <c r="M92" s="238"/>
      <c r="N92" s="238"/>
      <c r="O92" s="238"/>
      <c r="P92" s="238"/>
      <c r="Q92" s="238"/>
      <c r="R92" s="238"/>
      <c r="S92" s="238"/>
      <c r="T92" s="238"/>
      <c r="U92" s="238"/>
      <c r="V92" s="238"/>
    </row>
    <row r="93" spans="1:23" s="34" customFormat="1" ht="13.5" customHeight="1" x14ac:dyDescent="0.2">
      <c r="A93" s="239"/>
      <c r="B93" s="238"/>
      <c r="C93" s="239" t="s">
        <v>149</v>
      </c>
      <c r="D93" s="238"/>
      <c r="E93" s="238"/>
      <c r="F93" s="238"/>
      <c r="G93" s="238"/>
      <c r="H93" s="238"/>
      <c r="I93" s="238"/>
      <c r="J93" s="238"/>
      <c r="K93" s="238"/>
      <c r="L93" s="238"/>
      <c r="M93" s="238"/>
      <c r="N93" s="238"/>
      <c r="O93" s="238"/>
      <c r="P93" s="238"/>
      <c r="Q93" s="238"/>
      <c r="R93" s="238"/>
      <c r="S93" s="238"/>
      <c r="T93" s="238"/>
      <c r="U93" s="238"/>
      <c r="V93" s="238"/>
    </row>
    <row r="94" spans="1:23" s="34" customFormat="1" ht="13.5" customHeight="1" x14ac:dyDescent="0.2">
      <c r="A94" s="239"/>
      <c r="B94" s="238"/>
      <c r="C94" s="239" t="s">
        <v>150</v>
      </c>
      <c r="D94" s="238"/>
      <c r="E94" s="238"/>
      <c r="F94" s="238"/>
      <c r="G94" s="238"/>
      <c r="H94" s="238"/>
      <c r="I94" s="238"/>
      <c r="J94" s="238"/>
      <c r="K94" s="238"/>
      <c r="L94" s="238"/>
      <c r="M94" s="238"/>
      <c r="N94" s="238"/>
      <c r="O94" s="238"/>
      <c r="P94" s="238"/>
      <c r="Q94" s="238"/>
      <c r="R94" s="238"/>
      <c r="S94" s="238"/>
      <c r="T94" s="238"/>
      <c r="U94" s="238"/>
      <c r="V94" s="238"/>
    </row>
    <row r="95" spans="1:23" s="34" customFormat="1" ht="13.5" customHeight="1" x14ac:dyDescent="0.2">
      <c r="A95" s="239"/>
      <c r="B95" s="238"/>
      <c r="C95" s="239" t="s">
        <v>151</v>
      </c>
      <c r="D95" s="238"/>
      <c r="E95" s="238"/>
      <c r="F95" s="238"/>
      <c r="G95" s="238"/>
      <c r="H95" s="238"/>
      <c r="I95" s="238"/>
      <c r="J95" s="238"/>
      <c r="K95" s="238"/>
      <c r="L95" s="238"/>
      <c r="M95" s="238"/>
      <c r="N95" s="238"/>
      <c r="O95" s="238"/>
      <c r="P95" s="238"/>
      <c r="Q95" s="238"/>
      <c r="R95" s="238"/>
      <c r="S95" s="238"/>
      <c r="T95" s="238"/>
      <c r="U95" s="238"/>
      <c r="V95" s="238"/>
    </row>
    <row r="96" spans="1:23" s="38" customFormat="1" ht="13.5" customHeight="1" x14ac:dyDescent="0.2">
      <c r="A96" s="319"/>
      <c r="B96" s="320"/>
      <c r="C96" s="320"/>
      <c r="D96" s="394" t="s">
        <v>152</v>
      </c>
      <c r="E96" s="394"/>
      <c r="F96" s="394"/>
      <c r="G96" s="394"/>
      <c r="H96" s="394"/>
      <c r="I96" s="405" t="s">
        <v>153</v>
      </c>
      <c r="J96" s="405"/>
      <c r="K96" s="405"/>
      <c r="L96" s="405"/>
      <c r="M96" s="405"/>
      <c r="N96" s="405"/>
      <c r="O96" s="405"/>
      <c r="P96" s="405"/>
      <c r="Q96" s="405"/>
      <c r="R96" s="405"/>
      <c r="S96" s="405"/>
      <c r="T96" s="405"/>
      <c r="U96" s="320"/>
      <c r="V96" s="238"/>
      <c r="W96" s="34"/>
    </row>
    <row r="97" spans="1:23" s="38" customFormat="1" ht="13.5" customHeight="1" x14ac:dyDescent="0.2">
      <c r="A97" s="319"/>
      <c r="B97" s="320"/>
      <c r="C97" s="320"/>
      <c r="D97" s="394"/>
      <c r="E97" s="394"/>
      <c r="F97" s="394"/>
      <c r="G97" s="394"/>
      <c r="H97" s="394"/>
      <c r="I97" s="394" t="s">
        <v>154</v>
      </c>
      <c r="J97" s="394"/>
      <c r="K97" s="394"/>
      <c r="L97" s="394"/>
      <c r="M97" s="394" t="s">
        <v>155</v>
      </c>
      <c r="N97" s="394"/>
      <c r="O97" s="394"/>
      <c r="P97" s="394"/>
      <c r="Q97" s="394" t="s">
        <v>156</v>
      </c>
      <c r="R97" s="394"/>
      <c r="S97" s="394"/>
      <c r="T97" s="394"/>
      <c r="U97" s="323"/>
      <c r="V97" s="323"/>
      <c r="W97" s="324"/>
    </row>
    <row r="98" spans="1:23" s="38" customFormat="1" ht="13.5" customHeight="1" x14ac:dyDescent="0.2">
      <c r="A98" s="319"/>
      <c r="B98" s="320"/>
      <c r="C98" s="320"/>
      <c r="D98" s="394" t="s">
        <v>157</v>
      </c>
      <c r="E98" s="394"/>
      <c r="F98" s="394"/>
      <c r="G98" s="394"/>
      <c r="H98" s="394"/>
      <c r="I98" s="394" t="s">
        <v>158</v>
      </c>
      <c r="J98" s="394"/>
      <c r="K98" s="394"/>
      <c r="L98" s="394"/>
      <c r="M98" s="394" t="s">
        <v>159</v>
      </c>
      <c r="N98" s="394"/>
      <c r="O98" s="394"/>
      <c r="P98" s="394"/>
      <c r="Q98" s="394" t="s">
        <v>159</v>
      </c>
      <c r="R98" s="394"/>
      <c r="S98" s="394"/>
      <c r="T98" s="394"/>
      <c r="U98" s="323"/>
      <c r="V98" s="323"/>
      <c r="W98" s="324"/>
    </row>
    <row r="99" spans="1:23" s="38" customFormat="1" ht="13.5" customHeight="1" x14ac:dyDescent="0.2">
      <c r="A99" s="319"/>
      <c r="B99" s="320"/>
      <c r="C99" s="320"/>
      <c r="D99" s="394" t="s">
        <v>160</v>
      </c>
      <c r="E99" s="394"/>
      <c r="F99" s="394"/>
      <c r="G99" s="394"/>
      <c r="H99" s="394"/>
      <c r="I99" s="394" t="s">
        <v>161</v>
      </c>
      <c r="J99" s="394"/>
      <c r="K99" s="394"/>
      <c r="L99" s="394"/>
      <c r="M99" s="394" t="s">
        <v>159</v>
      </c>
      <c r="N99" s="394"/>
      <c r="O99" s="394"/>
      <c r="P99" s="394"/>
      <c r="Q99" s="394" t="s">
        <v>159</v>
      </c>
      <c r="R99" s="394"/>
      <c r="S99" s="394"/>
      <c r="T99" s="394"/>
      <c r="U99" s="323"/>
      <c r="V99" s="323"/>
      <c r="W99" s="324"/>
    </row>
    <row r="100" spans="1:23" s="38" customFormat="1" ht="13.5" customHeight="1" x14ac:dyDescent="0.2">
      <c r="A100" s="319"/>
      <c r="B100" s="320"/>
      <c r="C100" s="320"/>
      <c r="D100" s="394" t="s">
        <v>162</v>
      </c>
      <c r="E100" s="394"/>
      <c r="F100" s="394"/>
      <c r="G100" s="394"/>
      <c r="H100" s="394"/>
      <c r="I100" s="394" t="s">
        <v>161</v>
      </c>
      <c r="J100" s="394"/>
      <c r="K100" s="394"/>
      <c r="L100" s="394"/>
      <c r="M100" s="394" t="s">
        <v>163</v>
      </c>
      <c r="N100" s="394"/>
      <c r="O100" s="394"/>
      <c r="P100" s="394"/>
      <c r="Q100" s="394" t="s">
        <v>163</v>
      </c>
      <c r="R100" s="394"/>
      <c r="S100" s="394"/>
      <c r="T100" s="394"/>
      <c r="U100" s="323"/>
      <c r="V100" s="323"/>
      <c r="W100" s="324"/>
    </row>
    <row r="101" spans="1:23" s="34" customFormat="1" ht="13.5" customHeight="1" x14ac:dyDescent="0.2">
      <c r="A101" s="238"/>
      <c r="B101" s="239"/>
      <c r="C101" s="238"/>
      <c r="D101" s="239" t="s">
        <v>164</v>
      </c>
      <c r="E101" s="238"/>
      <c r="F101" s="238"/>
      <c r="G101" s="238"/>
      <c r="H101" s="238"/>
      <c r="I101" s="238"/>
      <c r="J101" s="238"/>
      <c r="K101" s="238"/>
      <c r="L101" s="238"/>
      <c r="M101" s="238"/>
      <c r="N101" s="238"/>
      <c r="O101" s="238"/>
      <c r="P101" s="238"/>
      <c r="Q101" s="238"/>
      <c r="R101" s="238"/>
      <c r="S101" s="238"/>
      <c r="T101" s="238"/>
      <c r="U101" s="238"/>
      <c r="V101" s="238"/>
    </row>
    <row r="102" spans="1:23" s="34" customFormat="1" ht="13.5" customHeight="1" x14ac:dyDescent="0.2">
      <c r="A102" s="238"/>
      <c r="B102" s="239"/>
      <c r="C102" s="238"/>
      <c r="D102" s="239" t="s">
        <v>165</v>
      </c>
      <c r="E102" s="238"/>
      <c r="F102" s="238"/>
      <c r="G102" s="238"/>
      <c r="H102" s="238"/>
      <c r="I102" s="238"/>
      <c r="J102" s="238"/>
      <c r="K102" s="238"/>
      <c r="L102" s="238"/>
      <c r="M102" s="238"/>
      <c r="N102" s="238"/>
      <c r="O102" s="238"/>
      <c r="P102" s="238"/>
      <c r="Q102" s="238"/>
      <c r="R102" s="238"/>
      <c r="S102" s="238"/>
      <c r="T102" s="238"/>
      <c r="U102" s="238"/>
      <c r="V102" s="238"/>
    </row>
    <row r="103" spans="1:23" s="34" customFormat="1" ht="13.5" customHeight="1" x14ac:dyDescent="0.2">
      <c r="A103" s="238"/>
      <c r="B103" s="239"/>
      <c r="C103" s="238"/>
      <c r="D103" s="239" t="s">
        <v>166</v>
      </c>
      <c r="E103" s="238"/>
      <c r="F103" s="238"/>
      <c r="G103" s="238"/>
      <c r="H103" s="238"/>
      <c r="I103" s="238"/>
      <c r="J103" s="238"/>
      <c r="K103" s="238"/>
      <c r="L103" s="238"/>
      <c r="M103" s="238"/>
      <c r="N103" s="238"/>
      <c r="O103" s="238"/>
      <c r="P103" s="238"/>
      <c r="Q103" s="238"/>
      <c r="R103" s="238"/>
      <c r="S103" s="238"/>
      <c r="T103" s="238"/>
      <c r="U103" s="238"/>
      <c r="V103" s="238"/>
    </row>
    <row r="104" spans="1:23" s="34" customFormat="1" ht="13.5" customHeight="1" x14ac:dyDescent="0.2">
      <c r="A104" s="238"/>
      <c r="B104" s="239"/>
      <c r="C104" s="238"/>
      <c r="D104" s="239" t="s">
        <v>167</v>
      </c>
      <c r="E104" s="238"/>
      <c r="F104" s="238"/>
      <c r="G104" s="238"/>
      <c r="H104" s="238"/>
      <c r="I104" s="238"/>
      <c r="J104" s="238"/>
      <c r="K104" s="238"/>
      <c r="L104" s="238"/>
      <c r="M104" s="238"/>
      <c r="N104" s="238"/>
      <c r="O104" s="238"/>
      <c r="P104" s="238"/>
      <c r="Q104" s="238"/>
      <c r="R104" s="238"/>
      <c r="S104" s="238"/>
      <c r="T104" s="238"/>
      <c r="U104" s="238"/>
      <c r="V104" s="238"/>
    </row>
    <row r="105" spans="1:23" s="34" customFormat="1" ht="13.5" customHeight="1" x14ac:dyDescent="0.2">
      <c r="A105" s="238"/>
      <c r="B105" s="239"/>
      <c r="C105" s="321"/>
      <c r="D105" s="322"/>
      <c r="E105" s="321"/>
      <c r="F105" s="321"/>
      <c r="G105" s="321"/>
      <c r="H105" s="321"/>
      <c r="I105" s="321"/>
      <c r="J105" s="321"/>
      <c r="K105" s="321"/>
      <c r="L105" s="321"/>
      <c r="M105" s="321"/>
      <c r="N105" s="321"/>
      <c r="O105" s="321"/>
      <c r="P105" s="321"/>
      <c r="Q105" s="321"/>
      <c r="R105" s="321"/>
      <c r="S105" s="321"/>
      <c r="T105" s="321"/>
      <c r="U105" s="321"/>
      <c r="V105" s="321"/>
    </row>
    <row r="106" spans="1:23" s="34" customFormat="1" ht="13.5" customHeight="1" x14ac:dyDescent="0.2">
      <c r="A106" s="238"/>
      <c r="B106" s="239"/>
      <c r="C106" s="238"/>
      <c r="D106" s="239"/>
      <c r="E106" s="238"/>
      <c r="F106" s="238"/>
      <c r="G106" s="238"/>
      <c r="H106" s="238"/>
      <c r="I106" s="238"/>
      <c r="J106" s="238"/>
      <c r="K106" s="238"/>
      <c r="L106" s="238"/>
      <c r="M106" s="238"/>
      <c r="N106" s="238"/>
      <c r="O106" s="238"/>
      <c r="P106" s="238"/>
      <c r="Q106" s="238"/>
      <c r="R106" s="238"/>
      <c r="S106" s="238"/>
      <c r="T106" s="238"/>
      <c r="U106" s="238"/>
      <c r="V106" s="238"/>
    </row>
    <row r="107" spans="1:23" s="34" customFormat="1" ht="15.75" customHeight="1" x14ac:dyDescent="0.2">
      <c r="A107" s="395"/>
      <c r="B107" s="395"/>
      <c r="C107" s="396" t="s">
        <v>168</v>
      </c>
      <c r="D107" s="396"/>
      <c r="E107" s="397" t="s">
        <v>169</v>
      </c>
      <c r="F107" s="397"/>
      <c r="G107" s="397"/>
      <c r="H107" s="398" t="s">
        <v>170</v>
      </c>
      <c r="I107" s="398"/>
      <c r="J107" s="398"/>
      <c r="K107" s="238"/>
      <c r="L107" s="238"/>
      <c r="M107" s="238"/>
      <c r="N107" s="238"/>
      <c r="O107" s="238"/>
      <c r="P107" s="238"/>
      <c r="Q107" s="238"/>
      <c r="R107" s="238"/>
      <c r="S107" s="238"/>
      <c r="T107" s="238"/>
      <c r="U107" s="238"/>
      <c r="V107" s="238"/>
    </row>
    <row r="108" spans="1:23" s="34" customFormat="1" ht="15.75" customHeight="1" x14ac:dyDescent="0.2">
      <c r="A108" s="376" t="s">
        <v>53</v>
      </c>
      <c r="B108" s="376"/>
      <c r="C108" s="390">
        <f>SUM(S20,S23,S26,S29,S32,S35)</f>
        <v>0</v>
      </c>
      <c r="D108" s="390"/>
      <c r="E108" s="391">
        <f>SUM(W20,W23,W26,W29,W32,W35)</f>
        <v>0</v>
      </c>
      <c r="F108" s="391"/>
      <c r="G108" s="391"/>
      <c r="H108" s="392">
        <f>C108-E108</f>
        <v>0</v>
      </c>
      <c r="I108" s="393"/>
      <c r="J108" s="393"/>
      <c r="K108" s="238"/>
      <c r="L108" s="238"/>
      <c r="M108" s="238"/>
      <c r="N108" s="238"/>
      <c r="O108" s="238"/>
      <c r="P108" s="238"/>
      <c r="Q108" s="238"/>
      <c r="R108" s="238"/>
      <c r="S108" s="238"/>
      <c r="T108" s="238"/>
      <c r="U108" s="238"/>
      <c r="V108" s="238"/>
    </row>
    <row r="109" spans="1:23" s="34" customFormat="1" ht="15.75" customHeight="1" x14ac:dyDescent="0.2">
      <c r="A109" s="376" t="s">
        <v>59</v>
      </c>
      <c r="B109" s="376"/>
      <c r="C109" s="390">
        <f t="shared" ref="C109:C110" si="0">SUM(S21,S24,S27,S30,S33,S36)</f>
        <v>0</v>
      </c>
      <c r="D109" s="390"/>
      <c r="E109" s="391">
        <f t="shared" ref="E109:E110" si="1">SUM(W21,W24,W27,W30,W33,W36)</f>
        <v>0</v>
      </c>
      <c r="F109" s="391"/>
      <c r="G109" s="391"/>
      <c r="H109" s="392">
        <f t="shared" ref="H109:H111" si="2">C109-E109</f>
        <v>0</v>
      </c>
      <c r="I109" s="393"/>
      <c r="J109" s="393"/>
      <c r="K109" s="238"/>
      <c r="L109" s="238"/>
      <c r="M109" s="238"/>
      <c r="N109" s="238"/>
      <c r="O109" s="238"/>
      <c r="P109" s="238"/>
      <c r="Q109" s="238"/>
      <c r="R109" s="238"/>
      <c r="S109" s="238"/>
      <c r="T109" s="238"/>
      <c r="U109" s="238"/>
      <c r="V109" s="238"/>
    </row>
    <row r="110" spans="1:23" s="34" customFormat="1" ht="15.75" customHeight="1" x14ac:dyDescent="0.2">
      <c r="A110" s="376" t="s">
        <v>63</v>
      </c>
      <c r="B110" s="376"/>
      <c r="C110" s="390">
        <f t="shared" si="0"/>
        <v>0</v>
      </c>
      <c r="D110" s="390"/>
      <c r="E110" s="391">
        <f t="shared" si="1"/>
        <v>0</v>
      </c>
      <c r="F110" s="391"/>
      <c r="G110" s="391"/>
      <c r="H110" s="392">
        <f t="shared" si="2"/>
        <v>0</v>
      </c>
      <c r="I110" s="393"/>
      <c r="J110" s="393"/>
      <c r="K110" s="238"/>
      <c r="L110" s="238"/>
      <c r="M110" s="238"/>
      <c r="N110" s="238"/>
      <c r="O110" s="238"/>
      <c r="P110" s="238"/>
      <c r="Q110" s="238"/>
      <c r="R110" s="238"/>
      <c r="S110" s="238"/>
      <c r="T110" s="238"/>
      <c r="U110" s="238"/>
      <c r="V110" s="238"/>
    </row>
    <row r="111" spans="1:23" s="34" customFormat="1" ht="15.75" customHeight="1" x14ac:dyDescent="0.2">
      <c r="A111" s="376" t="s">
        <v>171</v>
      </c>
      <c r="B111" s="376"/>
      <c r="C111" s="377">
        <f>SUM(C108:D110)</f>
        <v>0</v>
      </c>
      <c r="D111" s="377"/>
      <c r="E111" s="378">
        <f>SUM(E108:F110)</f>
        <v>0</v>
      </c>
      <c r="F111" s="378"/>
      <c r="G111" s="378"/>
      <c r="H111" s="379">
        <f t="shared" si="2"/>
        <v>0</v>
      </c>
      <c r="I111" s="380"/>
      <c r="J111" s="380"/>
      <c r="K111" s="238"/>
      <c r="L111" s="238"/>
      <c r="M111" s="238"/>
      <c r="N111" s="238"/>
      <c r="O111" s="238"/>
      <c r="P111" s="238"/>
      <c r="Q111" s="238"/>
      <c r="R111" s="238"/>
      <c r="S111" s="238"/>
      <c r="T111" s="238"/>
      <c r="U111" s="238"/>
      <c r="V111" s="238"/>
    </row>
    <row r="112" spans="1:23" s="34" customFormat="1" ht="15.75" customHeight="1" x14ac:dyDescent="0.2">
      <c r="A112" s="381" t="s">
        <v>172</v>
      </c>
      <c r="B112" s="382"/>
      <c r="C112" s="382"/>
      <c r="D112" s="382"/>
      <c r="E112" s="382"/>
      <c r="F112" s="382"/>
      <c r="G112" s="382"/>
      <c r="H112" s="383">
        <f>S39</f>
        <v>0</v>
      </c>
      <c r="I112" s="383"/>
      <c r="J112" s="384"/>
      <c r="K112" s="238"/>
      <c r="L112" s="238"/>
      <c r="M112" s="238"/>
      <c r="N112" s="238"/>
      <c r="O112" s="238"/>
      <c r="P112" s="238"/>
      <c r="Q112" s="238"/>
      <c r="R112" s="238"/>
      <c r="S112" s="238"/>
      <c r="T112" s="238"/>
      <c r="U112" s="238"/>
      <c r="V112" s="238"/>
    </row>
    <row r="113" spans="1:22" s="34" customFormat="1" ht="15.75" customHeight="1" x14ac:dyDescent="0.2">
      <c r="A113" s="385" t="s">
        <v>173</v>
      </c>
      <c r="B113" s="386"/>
      <c r="C113" s="387">
        <f>D39</f>
        <v>0</v>
      </c>
      <c r="D113" s="388"/>
      <c r="E113" s="385" t="s">
        <v>174</v>
      </c>
      <c r="F113" s="386"/>
      <c r="G113" s="386"/>
      <c r="H113" s="383">
        <f>H111+H112-C113</f>
        <v>0</v>
      </c>
      <c r="I113" s="386"/>
      <c r="J113" s="389"/>
      <c r="K113" s="238"/>
      <c r="L113" s="238"/>
      <c r="M113" s="238"/>
      <c r="N113" s="238"/>
      <c r="O113" s="238"/>
      <c r="P113" s="238"/>
      <c r="Q113" s="238"/>
      <c r="R113" s="238"/>
      <c r="S113" s="238"/>
      <c r="T113" s="238"/>
      <c r="U113" s="238"/>
      <c r="V113" s="238"/>
    </row>
    <row r="114" spans="1:22" s="34" customFormat="1" ht="13.5" customHeight="1" x14ac:dyDescent="0.2">
      <c r="A114" s="238"/>
      <c r="B114" s="239"/>
      <c r="C114" s="238"/>
      <c r="D114" s="239"/>
      <c r="E114" s="238"/>
      <c r="F114" s="238"/>
      <c r="G114" s="238"/>
      <c r="H114" s="238"/>
      <c r="I114" s="238"/>
      <c r="J114" s="238"/>
      <c r="K114" s="238"/>
      <c r="L114" s="238"/>
      <c r="M114" s="238"/>
      <c r="N114" s="238"/>
      <c r="O114" s="238"/>
      <c r="P114" s="238"/>
      <c r="Q114" s="238"/>
      <c r="R114" s="238"/>
      <c r="S114" s="238"/>
      <c r="T114" s="238"/>
      <c r="U114" s="238"/>
      <c r="V114" s="238"/>
    </row>
    <row r="115" spans="1:22" s="34" customFormat="1" ht="13.5" customHeight="1" x14ac:dyDescent="0.2">
      <c r="A115" s="238"/>
      <c r="B115" s="239"/>
      <c r="C115" s="238"/>
      <c r="D115" s="239"/>
      <c r="E115" s="238"/>
      <c r="F115" s="238"/>
      <c r="G115" s="238"/>
      <c r="H115" s="238"/>
      <c r="I115" s="238"/>
      <c r="J115" s="238"/>
      <c r="K115" s="238"/>
      <c r="L115" s="238"/>
      <c r="M115" s="238"/>
      <c r="N115" s="238"/>
      <c r="O115" s="238"/>
      <c r="P115" s="238"/>
      <c r="Q115" s="238"/>
      <c r="R115" s="238"/>
      <c r="S115" s="238"/>
      <c r="T115" s="238"/>
      <c r="U115" s="238"/>
      <c r="V115" s="238"/>
    </row>
    <row r="116" spans="1:22" x14ac:dyDescent="0.2">
      <c r="A116" s="28"/>
      <c r="B116" s="28"/>
      <c r="C116" s="28"/>
      <c r="D116" s="28"/>
      <c r="E116" s="28"/>
      <c r="F116" s="28"/>
      <c r="G116" s="28"/>
      <c r="H116" s="28"/>
      <c r="I116" s="28"/>
      <c r="J116" s="28"/>
      <c r="K116" s="28"/>
      <c r="L116" s="28"/>
      <c r="M116" s="28"/>
      <c r="N116" s="28"/>
      <c r="O116" s="28"/>
      <c r="P116" s="28"/>
      <c r="Q116" s="28"/>
      <c r="R116" s="28"/>
      <c r="S116" s="28"/>
      <c r="T116" s="28"/>
      <c r="U116" s="28"/>
      <c r="V116" s="28"/>
    </row>
  </sheetData>
  <mergeCells count="200">
    <mergeCell ref="C1:F1"/>
    <mergeCell ref="N2:O2"/>
    <mergeCell ref="R2:S2"/>
    <mergeCell ref="V2:X2"/>
    <mergeCell ref="N3:O3"/>
    <mergeCell ref="W3:X3"/>
    <mergeCell ref="C5:E5"/>
    <mergeCell ref="F5:H5"/>
    <mergeCell ref="N5:O5"/>
    <mergeCell ref="C6:E6"/>
    <mergeCell ref="F6:G6"/>
    <mergeCell ref="F7:H7"/>
    <mergeCell ref="Q7:X7"/>
    <mergeCell ref="C8:E8"/>
    <mergeCell ref="F8:P8"/>
    <mergeCell ref="C9:E9"/>
    <mergeCell ref="F9:N9"/>
    <mergeCell ref="O9:P9"/>
    <mergeCell ref="Q9:W9"/>
    <mergeCell ref="C10:E10"/>
    <mergeCell ref="F10:M10"/>
    <mergeCell ref="O10:P10"/>
    <mergeCell ref="Q10:W10"/>
    <mergeCell ref="C11:E11"/>
    <mergeCell ref="F11:M11"/>
    <mergeCell ref="Q11:W11"/>
    <mergeCell ref="F15:R15"/>
    <mergeCell ref="S15:U15"/>
    <mergeCell ref="F16:R16"/>
    <mergeCell ref="S16:U16"/>
    <mergeCell ref="V16:W16"/>
    <mergeCell ref="B17:E17"/>
    <mergeCell ref="F17:P17"/>
    <mergeCell ref="S17:T17"/>
    <mergeCell ref="U17:V17"/>
    <mergeCell ref="W17:X17"/>
    <mergeCell ref="C18:R18"/>
    <mergeCell ref="M19:Q19"/>
    <mergeCell ref="M20:Q20"/>
    <mergeCell ref="S20:U20"/>
    <mergeCell ref="W20:X20"/>
    <mergeCell ref="D21:G21"/>
    <mergeCell ref="I21:J21"/>
    <mergeCell ref="K21:L21"/>
    <mergeCell ref="N21:Q21"/>
    <mergeCell ref="S21:U21"/>
    <mergeCell ref="W21:X21"/>
    <mergeCell ref="D22:G22"/>
    <mergeCell ref="I22:J22"/>
    <mergeCell ref="K22:L22"/>
    <mergeCell ref="N22:O22"/>
    <mergeCell ref="S22:U22"/>
    <mergeCell ref="W22:X22"/>
    <mergeCell ref="M23:Q23"/>
    <mergeCell ref="S23:U23"/>
    <mergeCell ref="W23:X23"/>
    <mergeCell ref="D24:G24"/>
    <mergeCell ref="I24:J24"/>
    <mergeCell ref="K24:L24"/>
    <mergeCell ref="N24:Q24"/>
    <mergeCell ref="S24:U24"/>
    <mergeCell ref="W24:X24"/>
    <mergeCell ref="D25:G25"/>
    <mergeCell ref="I25:J25"/>
    <mergeCell ref="K25:L25"/>
    <mergeCell ref="N25:O25"/>
    <mergeCell ref="S25:U25"/>
    <mergeCell ref="W25:X25"/>
    <mergeCell ref="M26:Q26"/>
    <mergeCell ref="S26:U26"/>
    <mergeCell ref="W26:X26"/>
    <mergeCell ref="D27:G27"/>
    <mergeCell ref="I27:J27"/>
    <mergeCell ref="K27:L27"/>
    <mergeCell ref="N27:Q27"/>
    <mergeCell ref="S27:U27"/>
    <mergeCell ref="W27:X27"/>
    <mergeCell ref="D28:G28"/>
    <mergeCell ref="I28:J28"/>
    <mergeCell ref="K28:L28"/>
    <mergeCell ref="N28:O28"/>
    <mergeCell ref="S28:U28"/>
    <mergeCell ref="W28:X28"/>
    <mergeCell ref="M29:Q29"/>
    <mergeCell ref="S29:U29"/>
    <mergeCell ref="W29:X29"/>
    <mergeCell ref="D30:G30"/>
    <mergeCell ref="I30:J30"/>
    <mergeCell ref="K30:L30"/>
    <mergeCell ref="N30:Q30"/>
    <mergeCell ref="S30:U30"/>
    <mergeCell ref="W30:X30"/>
    <mergeCell ref="D31:G31"/>
    <mergeCell ref="I31:J31"/>
    <mergeCell ref="K31:L31"/>
    <mergeCell ref="N31:O31"/>
    <mergeCell ref="S31:U31"/>
    <mergeCell ref="W31:X31"/>
    <mergeCell ref="M32:Q32"/>
    <mergeCell ref="S32:U32"/>
    <mergeCell ref="W32:X32"/>
    <mergeCell ref="D33:G33"/>
    <mergeCell ref="I33:J33"/>
    <mergeCell ref="K33:L33"/>
    <mergeCell ref="N33:Q33"/>
    <mergeCell ref="S33:U33"/>
    <mergeCell ref="W33:X33"/>
    <mergeCell ref="W37:X37"/>
    <mergeCell ref="D34:G34"/>
    <mergeCell ref="I34:J34"/>
    <mergeCell ref="K34:L34"/>
    <mergeCell ref="N34:O34"/>
    <mergeCell ref="S34:U34"/>
    <mergeCell ref="W34:X34"/>
    <mergeCell ref="M35:Q35"/>
    <mergeCell ref="S35:U35"/>
    <mergeCell ref="W35:X35"/>
    <mergeCell ref="P38:R38"/>
    <mergeCell ref="S38:U38"/>
    <mergeCell ref="W38:X38"/>
    <mergeCell ref="B39:C39"/>
    <mergeCell ref="D39:F39"/>
    <mergeCell ref="K39:R39"/>
    <mergeCell ref="S39:U39"/>
    <mergeCell ref="W39:X39"/>
    <mergeCell ref="B40:D40"/>
    <mergeCell ref="E40:G40"/>
    <mergeCell ref="H40:I40"/>
    <mergeCell ref="J40:K40"/>
    <mergeCell ref="L40:R40"/>
    <mergeCell ref="S40:U40"/>
    <mergeCell ref="U47:X47"/>
    <mergeCell ref="U52:X52"/>
    <mergeCell ref="I96:T96"/>
    <mergeCell ref="I97:L97"/>
    <mergeCell ref="M97:P97"/>
    <mergeCell ref="Q97:T97"/>
    <mergeCell ref="D98:H98"/>
    <mergeCell ref="I98:L98"/>
    <mergeCell ref="M98:P98"/>
    <mergeCell ref="Q98:T98"/>
    <mergeCell ref="D96:H97"/>
    <mergeCell ref="D99:H99"/>
    <mergeCell ref="I99:L99"/>
    <mergeCell ref="M99:P99"/>
    <mergeCell ref="Q99:T99"/>
    <mergeCell ref="D100:H100"/>
    <mergeCell ref="I100:L100"/>
    <mergeCell ref="M100:P100"/>
    <mergeCell ref="Q100:T100"/>
    <mergeCell ref="A107:B107"/>
    <mergeCell ref="C107:D107"/>
    <mergeCell ref="E107:G107"/>
    <mergeCell ref="H107:J107"/>
    <mergeCell ref="A108:B108"/>
    <mergeCell ref="C108:D108"/>
    <mergeCell ref="E108:G108"/>
    <mergeCell ref="H108:J108"/>
    <mergeCell ref="A109:B109"/>
    <mergeCell ref="C109:D109"/>
    <mergeCell ref="E109:G109"/>
    <mergeCell ref="H109:J109"/>
    <mergeCell ref="A110:B110"/>
    <mergeCell ref="C110:D110"/>
    <mergeCell ref="E110:G110"/>
    <mergeCell ref="H110:J110"/>
    <mergeCell ref="A111:B111"/>
    <mergeCell ref="C111:D111"/>
    <mergeCell ref="E111:G111"/>
    <mergeCell ref="H111:J111"/>
    <mergeCell ref="A112:G112"/>
    <mergeCell ref="H112:J112"/>
    <mergeCell ref="A113:B113"/>
    <mergeCell ref="C113:D113"/>
    <mergeCell ref="E113:G113"/>
    <mergeCell ref="H113:J113"/>
    <mergeCell ref="A4:A14"/>
    <mergeCell ref="C21:C22"/>
    <mergeCell ref="C24:C25"/>
    <mergeCell ref="C27:C28"/>
    <mergeCell ref="C30:C31"/>
    <mergeCell ref="C33:C34"/>
    <mergeCell ref="C36:C37"/>
    <mergeCell ref="S18:V19"/>
    <mergeCell ref="W18:X19"/>
    <mergeCell ref="B15:E16"/>
    <mergeCell ref="W4:X5"/>
    <mergeCell ref="B2:M4"/>
    <mergeCell ref="R12:X13"/>
    <mergeCell ref="D36:G36"/>
    <mergeCell ref="I36:J36"/>
    <mergeCell ref="K36:L36"/>
    <mergeCell ref="N36:Q36"/>
    <mergeCell ref="S36:U36"/>
    <mergeCell ref="W36:X36"/>
    <mergeCell ref="D37:G37"/>
    <mergeCell ref="I37:J37"/>
    <mergeCell ref="K37:L37"/>
    <mergeCell ref="N37:O37"/>
    <mergeCell ref="S37:U37"/>
  </mergeCells>
  <phoneticPr fontId="36"/>
  <dataValidations count="15">
    <dataValidation type="list" allowBlank="1" showInputMessage="1" showErrorMessage="1" sqref="F5:H5" xr:uid="{00000000-0002-0000-0000-000000000000}">
      <formula1>"3カ月以内,1年以内"</formula1>
    </dataValidation>
    <dataValidation type="list" allowBlank="1" showInputMessage="1" showErrorMessage="1" sqref="Q5 D20 D23 D26 D29 D32 D35 Q2:Q3" xr:uid="{00000000-0002-0000-0000-000001000000}">
      <formula1>"23,24,25,26"</formula1>
    </dataValidation>
    <dataValidation type="list" allowBlank="1" showInputMessage="1" showErrorMessage="1" sqref="F6:G6" xr:uid="{00000000-0002-0000-0000-000002000000}">
      <formula1>"A,Ab,B,C,Cb,D,E"</formula1>
    </dataValidation>
    <dataValidation type="list" allowBlank="1" showInputMessage="1" showErrorMessage="1" sqref="V15" xr:uid="{00000000-0002-0000-0000-000004000000}">
      <formula1>"各"</formula1>
    </dataValidation>
    <dataValidation type="list" allowBlank="1" showInputMessage="1" showErrorMessage="1" sqref="R17" xr:uid="{00000000-0002-0000-0000-000005000000}">
      <formula1>"〇"</formula1>
    </dataValidation>
    <dataValidation type="list" allowBlank="1" showInputMessage="1" showErrorMessage="1" sqref="G20 G23 G26 G29 G32 G35" xr:uid="{00000000-0002-0000-0000-000007000000}">
      <formula1>"月,火,水,木,金,土,日"</formula1>
    </dataValidation>
    <dataValidation type="list" allowBlank="1" showInputMessage="1" showErrorMessage="1" sqref="H20 J20 L20 H23 J23 L23 H26 J26 L26 H29 J29 L29 H32 J32 L32 H35 J35 L35" xr:uid="{00000000-0002-0000-0000-000008000000}">
      <formula1>"○"</formula1>
    </dataValidation>
    <dataValidation type="list" allowBlank="1" showInputMessage="1" showErrorMessage="1" sqref="I20 K20 I23 K23 I26 K26 I29 K29 I32 K32 I35 K35" xr:uid="{00000000-0002-0000-0000-000009000000}">
      <formula1>"△,〇"</formula1>
    </dataValidation>
    <dataValidation type="list" allowBlank="1" showInputMessage="1" showErrorMessage="1" sqref="M21 P22 R22 M24 P25 R25 M27 P28 R28 M30 P31 R31 M33 P34 R34 M36 P37 R37" xr:uid="{00000000-0002-0000-0000-00000C000000}">
      <formula1>"有り,無し"</formula1>
    </dataValidation>
    <dataValidation type="list" allowBlank="1" showInputMessage="1" showErrorMessage="1" sqref="R21 M22 R24 M25 R27 M28 R30 M31 R33 M34 R36 M37" xr:uid="{00000000-0002-0000-0000-00000D000000}">
      <formula1>"〇,✖"</formula1>
    </dataValidation>
    <dataValidation type="list" allowBlank="1" showInputMessage="1" showErrorMessage="1" sqref="E50" xr:uid="{00000000-0002-0000-0000-00000E000000}">
      <formula1>"事前,当日,後納"</formula1>
    </dataValidation>
    <dataValidation type="list" allowBlank="1" showInputMessage="1" showErrorMessage="1" sqref="G50" xr:uid="{00000000-0002-0000-0000-00000F000000}">
      <formula1>"現金,カード,振込"</formula1>
    </dataValidation>
    <dataValidation type="list" allowBlank="1" showInputMessage="1" showErrorMessage="1" sqref="B52" xr:uid="{00000000-0002-0000-0000-000010000000}">
      <formula1>#REF!</formula1>
    </dataValidation>
    <dataValidation type="list" allowBlank="1" showInputMessage="1" showErrorMessage="1" sqref="B42:B47 N42:N47" xr:uid="{00000000-0002-0000-0000-000011000000}">
      <formula1>"㋹,□"</formula1>
    </dataValidation>
    <dataValidation type="list" allowBlank="1" showInputMessage="1" showErrorMessage="1" sqref="D21:G22 D24:G25 D27:G28 D30:G31 D33:G34 D36:G37" xr:uid="{00000000-0002-0000-0000-000013000000}">
      <formula1>$AD$21:$AD$34</formula1>
    </dataValidation>
  </dataValidations>
  <pageMargins left="0.27500000000000002" right="0" top="0" bottom="0" header="0" footer="0"/>
  <pageSetup paperSize="9" orientation="portrait" r:id="rId1"/>
  <rowBreaks count="1" manualBreakCount="1">
    <brk id="52" max="16383"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3000000}">
          <x14:formula1>
            <xm:f>索引マスター!$I$3:$I$9</xm:f>
          </x14:formula1>
          <xm:sqref>Q7:X7</xm:sqref>
        </x14:dataValidation>
        <x14:dataValidation type="list" allowBlank="1" showInputMessage="1" showErrorMessage="1" xr:uid="{00000000-0002-0000-0000-000006000000}">
          <x14:formula1>
            <xm:f>索引マスター!$E$2:$E$20</xm:f>
          </x14:formula1>
          <xm:sqref>U17:X17 W4:X5</xm:sqref>
        </x14:dataValidation>
        <x14:dataValidation type="list" allowBlank="1" showInputMessage="1" showErrorMessage="1" xr:uid="{00000000-0002-0000-0000-00000A000000}">
          <x14:formula1>
            <xm:f>索引マスター!$F$2:$F$33</xm:f>
          </x14:formula1>
          <xm:sqref>M20:Q20 M23:Q23 M26:Q26 M29:Q29 M32:Q32 M35:Q35</xm:sqref>
        </x14:dataValidation>
        <x14:dataValidation type="list" allowBlank="1" showInputMessage="1" showErrorMessage="1" xr:uid="{00000000-0002-0000-0000-00000B000000}">
          <x14:formula1>
            <xm:f>索引マスター!$G$4:$G$18</xm:f>
          </x14:formula1>
          <xm:sqref>R20 R23 R26 R29 R32 R35</xm:sqref>
        </x14:dataValidation>
        <x14:dataValidation type="list" allowBlank="1" showInputMessage="1" showErrorMessage="1" xr:uid="{00000000-0002-0000-0000-000012000000}">
          <x14:formula1>
            <xm:f>索引マスター!$B$21:$B$36</xm:f>
          </x14:formula1>
          <xm:sqref>I36:J37 I24:J25 I27:J28 I30:J31 I33:J34 I21:J22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48"/>
  <sheetViews>
    <sheetView showZeros="0" topLeftCell="A10" zoomScale="96" zoomScaleNormal="96" workbookViewId="0">
      <selection activeCell="J41" sqref="J41"/>
    </sheetView>
  </sheetViews>
  <sheetFormatPr defaultColWidth="9" defaultRowHeight="13.2" x14ac:dyDescent="0.2"/>
  <cols>
    <col min="1" max="1" width="1.77734375" style="45" customWidth="1"/>
    <col min="2" max="2" width="1.44140625" style="45" customWidth="1"/>
    <col min="3" max="3" width="3.6640625" style="45" customWidth="1"/>
    <col min="4" max="4" width="2.88671875" style="46" customWidth="1"/>
    <col min="5" max="5" width="8.77734375" style="45" customWidth="1"/>
    <col min="6" max="6" width="2.77734375" style="45" customWidth="1"/>
    <col min="7" max="7" width="6.109375" style="45" customWidth="1"/>
    <col min="8" max="8" width="10.44140625" style="45" customWidth="1"/>
    <col min="9" max="9" width="13.21875" style="45" customWidth="1"/>
    <col min="10" max="10" width="7.21875" style="47" customWidth="1"/>
    <col min="11" max="11" width="7.109375" style="45" customWidth="1"/>
    <col min="12" max="12" width="2" style="47" customWidth="1"/>
    <col min="13" max="13" width="8.44140625" style="48" customWidth="1"/>
    <col min="14" max="18" width="3.109375" style="45" customWidth="1"/>
    <col min="19" max="19" width="7.21875" style="47" customWidth="1"/>
    <col min="20" max="20" width="1.44140625" style="45" customWidth="1"/>
    <col min="21" max="23" width="1.109375" style="45" customWidth="1"/>
    <col min="24" max="24" width="9" style="45"/>
    <col min="25" max="25" width="5" style="45" customWidth="1"/>
    <col min="26" max="16384" width="9" style="45"/>
  </cols>
  <sheetData>
    <row r="1" spans="1:25" x14ac:dyDescent="0.2">
      <c r="C1" s="33" t="s">
        <v>175</v>
      </c>
      <c r="R1" s="1"/>
      <c r="S1" s="1" t="str">
        <f>'１号申込書'!W1</f>
        <v>Ver-51</v>
      </c>
    </row>
    <row r="2" spans="1:25" ht="17.25" customHeight="1" x14ac:dyDescent="0.2">
      <c r="C2" s="49"/>
      <c r="D2" s="508" t="s">
        <v>176</v>
      </c>
      <c r="E2" s="509"/>
      <c r="F2" s="509"/>
      <c r="G2" s="509"/>
      <c r="H2" s="509"/>
      <c r="I2" s="509"/>
      <c r="J2" s="509"/>
      <c r="K2" s="509"/>
      <c r="L2" s="509"/>
      <c r="M2" s="571" t="s">
        <v>3</v>
      </c>
      <c r="N2" s="572"/>
      <c r="O2" s="90">
        <f>'１号申込書'!Q2</f>
        <v>0</v>
      </c>
      <c r="P2" s="573">
        <f>'１号申込書'!R2</f>
        <v>0</v>
      </c>
      <c r="Q2" s="573"/>
      <c r="R2" s="573"/>
      <c r="S2" s="1" t="s">
        <v>5</v>
      </c>
      <c r="T2" s="90"/>
      <c r="U2" s="1"/>
      <c r="V2" s="1"/>
      <c r="W2" s="1"/>
      <c r="X2" s="90"/>
      <c r="Y2" s="1"/>
    </row>
    <row r="3" spans="1:25" ht="18.75" customHeight="1" x14ac:dyDescent="0.2">
      <c r="C3" s="50"/>
      <c r="D3" s="510"/>
      <c r="E3" s="510"/>
      <c r="F3" s="510"/>
      <c r="G3" s="510"/>
      <c r="H3" s="510"/>
      <c r="I3" s="510"/>
      <c r="J3" s="510"/>
      <c r="K3" s="510"/>
      <c r="L3" s="510"/>
      <c r="M3" s="91"/>
      <c r="N3" s="92" t="s">
        <v>8</v>
      </c>
      <c r="O3" s="91"/>
      <c r="P3" s="92" t="s">
        <v>9</v>
      </c>
      <c r="Q3" s="91"/>
      <c r="R3" s="92" t="s">
        <v>10</v>
      </c>
      <c r="S3" s="151"/>
    </row>
    <row r="4" spans="1:25" x14ac:dyDescent="0.2">
      <c r="C4" s="50"/>
      <c r="E4" s="51"/>
      <c r="F4" s="52" t="s">
        <v>17</v>
      </c>
      <c r="G4" s="53">
        <f>'１号申込書'!$F$7</f>
        <v>0</v>
      </c>
      <c r="H4" s="54"/>
      <c r="I4" s="52"/>
      <c r="J4" s="93"/>
      <c r="L4" s="93"/>
      <c r="M4" s="94"/>
      <c r="N4" s="95"/>
      <c r="O4" s="95"/>
      <c r="P4" s="95"/>
      <c r="Q4" s="95"/>
      <c r="R4" s="95"/>
      <c r="S4" s="152"/>
    </row>
    <row r="5" spans="1:25" ht="21" customHeight="1" x14ac:dyDescent="0.2">
      <c r="C5" s="50"/>
      <c r="E5" s="55" t="s">
        <v>19</v>
      </c>
      <c r="F5" s="56"/>
      <c r="G5" s="57">
        <f>'１号申込書'!F8</f>
        <v>0</v>
      </c>
      <c r="H5" s="57"/>
      <c r="I5" s="53"/>
      <c r="J5" s="96"/>
      <c r="K5" s="34"/>
      <c r="L5" s="93"/>
      <c r="M5" s="94"/>
      <c r="N5" s="95"/>
      <c r="O5" s="95"/>
      <c r="P5" s="95"/>
      <c r="Q5" s="95"/>
      <c r="R5" s="95"/>
      <c r="S5" s="152"/>
    </row>
    <row r="6" spans="1:25" ht="25.5" customHeight="1" x14ac:dyDescent="0.15">
      <c r="C6" s="50"/>
      <c r="E6" s="574" t="s">
        <v>177</v>
      </c>
      <c r="F6" s="574"/>
      <c r="G6" s="58">
        <f>'１号申込書'!F9</f>
        <v>0</v>
      </c>
      <c r="H6" s="59"/>
      <c r="I6" s="59"/>
      <c r="J6" s="59"/>
      <c r="K6" s="575" t="s">
        <v>25</v>
      </c>
      <c r="L6" s="575"/>
      <c r="M6" s="575"/>
      <c r="N6" s="575"/>
      <c r="O6" s="575"/>
      <c r="P6" s="575"/>
      <c r="Q6" s="575"/>
      <c r="R6" s="575"/>
      <c r="S6" s="153"/>
      <c r="T6" s="154"/>
      <c r="U6" s="154"/>
    </row>
    <row r="7" spans="1:25" ht="21" customHeight="1" x14ac:dyDescent="0.2">
      <c r="B7" s="60"/>
      <c r="C7" s="50"/>
      <c r="E7" s="61" t="s">
        <v>22</v>
      </c>
      <c r="F7" s="62"/>
      <c r="G7" s="58">
        <f>'１号申込書'!F10</f>
        <v>0</v>
      </c>
      <c r="H7" s="58"/>
      <c r="I7" s="97"/>
      <c r="J7" s="98"/>
      <c r="K7" s="34"/>
      <c r="L7" s="93"/>
      <c r="M7" s="511" t="s">
        <v>178</v>
      </c>
      <c r="N7" s="511"/>
      <c r="O7" s="511"/>
      <c r="P7" s="511"/>
      <c r="Q7" s="511"/>
      <c r="R7" s="511"/>
      <c r="S7" s="155"/>
      <c r="T7" s="41"/>
      <c r="U7" s="41"/>
    </row>
    <row r="8" spans="1:25" ht="9" customHeight="1" x14ac:dyDescent="0.2">
      <c r="B8" s="60"/>
      <c r="C8" s="50"/>
      <c r="E8" s="44"/>
      <c r="J8" s="93"/>
      <c r="L8" s="93"/>
      <c r="M8" s="511"/>
      <c r="N8" s="511"/>
      <c r="O8" s="511"/>
      <c r="P8" s="511"/>
      <c r="Q8" s="511"/>
      <c r="R8" s="511"/>
      <c r="S8" s="155"/>
      <c r="T8" s="41"/>
      <c r="U8" s="41"/>
    </row>
    <row r="9" spans="1:25" ht="14.25" customHeight="1" x14ac:dyDescent="0.2">
      <c r="C9" s="50"/>
      <c r="E9" s="33" t="s">
        <v>179</v>
      </c>
      <c r="J9" s="93"/>
      <c r="L9" s="93"/>
      <c r="M9" s="511"/>
      <c r="N9" s="511"/>
      <c r="O9" s="511"/>
      <c r="P9" s="511"/>
      <c r="Q9" s="511"/>
      <c r="R9" s="511"/>
      <c r="S9" s="155"/>
      <c r="T9" s="41"/>
      <c r="U9" s="41"/>
    </row>
    <row r="10" spans="1:25" ht="9.75" customHeight="1" x14ac:dyDescent="0.2">
      <c r="C10" s="63"/>
      <c r="D10" s="64"/>
      <c r="E10" s="64"/>
      <c r="F10" s="64"/>
      <c r="G10" s="64"/>
      <c r="H10" s="64"/>
      <c r="I10" s="64"/>
      <c r="J10" s="64"/>
      <c r="K10" s="64"/>
      <c r="L10" s="64"/>
      <c r="M10" s="99"/>
      <c r="N10" s="100"/>
      <c r="O10" s="100"/>
      <c r="P10" s="100"/>
      <c r="Q10" s="100"/>
      <c r="R10" s="100"/>
      <c r="S10" s="156"/>
    </row>
    <row r="11" spans="1:25" ht="18" customHeight="1" x14ac:dyDescent="0.2">
      <c r="C11" s="506" t="s">
        <v>180</v>
      </c>
      <c r="D11" s="65" t="s">
        <v>181</v>
      </c>
      <c r="E11" s="576" t="s">
        <v>182</v>
      </c>
      <c r="F11" s="576"/>
      <c r="G11" s="576"/>
      <c r="H11" s="576"/>
      <c r="I11" s="577"/>
      <c r="J11" s="101" t="s">
        <v>183</v>
      </c>
      <c r="K11" s="102" t="s">
        <v>184</v>
      </c>
      <c r="L11" s="103"/>
      <c r="M11" s="104" t="s">
        <v>185</v>
      </c>
      <c r="N11" s="578" t="s">
        <v>186</v>
      </c>
      <c r="O11" s="579"/>
      <c r="P11" s="579"/>
      <c r="Q11" s="579"/>
      <c r="R11" s="580" t="s">
        <v>187</v>
      </c>
      <c r="S11" s="581"/>
    </row>
    <row r="12" spans="1:25" ht="18" customHeight="1" x14ac:dyDescent="0.2">
      <c r="A12" s="67"/>
      <c r="C12" s="506"/>
      <c r="D12" s="68"/>
      <c r="E12" s="565" t="s">
        <v>306</v>
      </c>
      <c r="F12" s="566"/>
      <c r="G12" s="566"/>
      <c r="H12" s="566"/>
      <c r="I12" s="567"/>
      <c r="J12" s="105"/>
      <c r="K12" s="106" t="s">
        <v>188</v>
      </c>
      <c r="L12" s="62"/>
      <c r="M12" s="107">
        <v>1000</v>
      </c>
      <c r="N12" s="529">
        <f t="shared" ref="N12:N35" si="0">J12*M12</f>
        <v>0</v>
      </c>
      <c r="O12" s="530"/>
      <c r="P12" s="530"/>
      <c r="Q12" s="531"/>
      <c r="R12" s="157"/>
      <c r="S12" s="158"/>
    </row>
    <row r="13" spans="1:25" ht="18" customHeight="1" x14ac:dyDescent="0.2">
      <c r="A13" s="67"/>
      <c r="C13" s="506"/>
      <c r="D13" s="69"/>
      <c r="E13" s="568" t="s">
        <v>189</v>
      </c>
      <c r="F13" s="569"/>
      <c r="G13" s="569"/>
      <c r="H13" s="569"/>
      <c r="I13" s="570"/>
      <c r="J13" s="108"/>
      <c r="K13" s="109" t="s">
        <v>190</v>
      </c>
      <c r="L13" s="110"/>
      <c r="M13" s="111">
        <v>1500</v>
      </c>
      <c r="N13" s="554">
        <f t="shared" si="0"/>
        <v>0</v>
      </c>
      <c r="O13" s="555"/>
      <c r="P13" s="555"/>
      <c r="Q13" s="556"/>
      <c r="R13" s="159"/>
      <c r="S13" s="160"/>
    </row>
    <row r="14" spans="1:25" ht="18" customHeight="1" x14ac:dyDescent="0.2">
      <c r="A14" s="67"/>
      <c r="C14" s="506"/>
      <c r="D14" s="70"/>
      <c r="E14" s="557" t="s">
        <v>191</v>
      </c>
      <c r="F14" s="558"/>
      <c r="G14" s="558"/>
      <c r="H14" s="558"/>
      <c r="I14" s="112" t="s">
        <v>192</v>
      </c>
      <c r="J14" s="113"/>
      <c r="K14" s="114" t="s">
        <v>193</v>
      </c>
      <c r="L14" s="56" t="s">
        <v>110</v>
      </c>
      <c r="M14" s="115">
        <v>450</v>
      </c>
      <c r="N14" s="548">
        <f t="shared" si="0"/>
        <v>0</v>
      </c>
      <c r="O14" s="549"/>
      <c r="P14" s="549"/>
      <c r="Q14" s="550"/>
      <c r="R14" s="161"/>
      <c r="S14" s="162"/>
    </row>
    <row r="15" spans="1:25" ht="18" customHeight="1" x14ac:dyDescent="0.2">
      <c r="A15" s="67"/>
      <c r="C15" s="506"/>
      <c r="D15" s="69"/>
      <c r="E15" s="562" t="s">
        <v>307</v>
      </c>
      <c r="F15" s="563"/>
      <c r="G15" s="563"/>
      <c r="H15" s="563"/>
      <c r="I15" s="553"/>
      <c r="J15" s="108"/>
      <c r="K15" s="109" t="s">
        <v>190</v>
      </c>
      <c r="L15" s="110"/>
      <c r="M15" s="111">
        <v>4000</v>
      </c>
      <c r="N15" s="554">
        <f t="shared" si="0"/>
        <v>0</v>
      </c>
      <c r="O15" s="555"/>
      <c r="P15" s="555"/>
      <c r="Q15" s="556"/>
      <c r="R15" s="159"/>
      <c r="S15" s="160"/>
    </row>
    <row r="16" spans="1:25" ht="18" customHeight="1" x14ac:dyDescent="0.2">
      <c r="A16" s="67"/>
      <c r="C16" s="506"/>
      <c r="D16" s="70"/>
      <c r="E16" s="524" t="s">
        <v>195</v>
      </c>
      <c r="F16" s="525"/>
      <c r="G16" s="525"/>
      <c r="H16" s="525"/>
      <c r="I16" s="116" t="s">
        <v>192</v>
      </c>
      <c r="J16" s="113"/>
      <c r="K16" s="114" t="s">
        <v>193</v>
      </c>
      <c r="L16" s="56" t="s">
        <v>110</v>
      </c>
      <c r="M16" s="115">
        <v>1000</v>
      </c>
      <c r="N16" s="548">
        <f t="shared" si="0"/>
        <v>0</v>
      </c>
      <c r="O16" s="549"/>
      <c r="P16" s="549"/>
      <c r="Q16" s="550"/>
      <c r="R16" s="161"/>
      <c r="S16" s="162"/>
    </row>
    <row r="17" spans="1:19" ht="18" customHeight="1" x14ac:dyDescent="0.2">
      <c r="A17" s="67"/>
      <c r="C17" s="506"/>
      <c r="D17" s="69"/>
      <c r="E17" s="564" t="s">
        <v>308</v>
      </c>
      <c r="F17" s="552"/>
      <c r="G17" s="552"/>
      <c r="H17" s="552"/>
      <c r="I17" s="553"/>
      <c r="J17" s="108"/>
      <c r="K17" s="109" t="s">
        <v>190</v>
      </c>
      <c r="L17" s="110"/>
      <c r="M17" s="111">
        <v>2000</v>
      </c>
      <c r="N17" s="554">
        <f t="shared" si="0"/>
        <v>0</v>
      </c>
      <c r="O17" s="555"/>
      <c r="P17" s="555"/>
      <c r="Q17" s="556"/>
      <c r="R17" s="159"/>
      <c r="S17" s="160"/>
    </row>
    <row r="18" spans="1:19" ht="18" customHeight="1" x14ac:dyDescent="0.2">
      <c r="A18" s="67"/>
      <c r="C18" s="506"/>
      <c r="D18" s="70"/>
      <c r="E18" s="524" t="s">
        <v>194</v>
      </c>
      <c r="F18" s="525"/>
      <c r="G18" s="525"/>
      <c r="H18" s="525"/>
      <c r="I18" s="116" t="s">
        <v>192</v>
      </c>
      <c r="J18" s="113"/>
      <c r="K18" s="114" t="s">
        <v>193</v>
      </c>
      <c r="L18" s="56" t="s">
        <v>110</v>
      </c>
      <c r="M18" s="115">
        <v>500</v>
      </c>
      <c r="N18" s="548">
        <f t="shared" si="0"/>
        <v>0</v>
      </c>
      <c r="O18" s="549"/>
      <c r="P18" s="549"/>
      <c r="Q18" s="550"/>
      <c r="R18" s="161"/>
      <c r="S18" s="162"/>
    </row>
    <row r="19" spans="1:19" ht="18" customHeight="1" x14ac:dyDescent="0.2">
      <c r="A19" s="67"/>
      <c r="C19" s="506"/>
      <c r="D19" s="69"/>
      <c r="E19" s="561" t="s">
        <v>309</v>
      </c>
      <c r="F19" s="552"/>
      <c r="G19" s="552"/>
      <c r="H19" s="552"/>
      <c r="I19" s="553"/>
      <c r="J19" s="108"/>
      <c r="K19" s="109" t="s">
        <v>190</v>
      </c>
      <c r="L19" s="110"/>
      <c r="M19" s="111">
        <v>2000</v>
      </c>
      <c r="N19" s="554">
        <f t="shared" si="0"/>
        <v>0</v>
      </c>
      <c r="O19" s="555"/>
      <c r="P19" s="555"/>
      <c r="Q19" s="556"/>
      <c r="R19" s="159"/>
      <c r="S19" s="160"/>
    </row>
    <row r="20" spans="1:19" ht="18" customHeight="1" x14ac:dyDescent="0.2">
      <c r="A20" s="67"/>
      <c r="C20" s="506"/>
      <c r="D20" s="70"/>
      <c r="E20" s="557" t="s">
        <v>191</v>
      </c>
      <c r="F20" s="558"/>
      <c r="G20" s="558"/>
      <c r="H20" s="558"/>
      <c r="I20" s="112" t="s">
        <v>192</v>
      </c>
      <c r="J20" s="113"/>
      <c r="K20" s="114" t="s">
        <v>193</v>
      </c>
      <c r="L20" s="56" t="s">
        <v>110</v>
      </c>
      <c r="M20" s="115">
        <v>600</v>
      </c>
      <c r="N20" s="548">
        <f t="shared" si="0"/>
        <v>0</v>
      </c>
      <c r="O20" s="549"/>
      <c r="P20" s="549"/>
      <c r="Q20" s="550"/>
      <c r="R20" s="161"/>
      <c r="S20" s="162"/>
    </row>
    <row r="21" spans="1:19" ht="18" customHeight="1" x14ac:dyDescent="0.2">
      <c r="A21" s="67"/>
      <c r="C21" s="506"/>
      <c r="D21" s="71"/>
      <c r="E21" s="551" t="s">
        <v>196</v>
      </c>
      <c r="F21" s="552"/>
      <c r="G21" s="552"/>
      <c r="H21" s="552"/>
      <c r="I21" s="553"/>
      <c r="J21" s="108"/>
      <c r="K21" s="109" t="s">
        <v>190</v>
      </c>
      <c r="L21" s="110"/>
      <c r="M21" s="111">
        <v>1030</v>
      </c>
      <c r="N21" s="554">
        <f t="shared" ref="N21:N22" si="1">J21*M21</f>
        <v>0</v>
      </c>
      <c r="O21" s="555"/>
      <c r="P21" s="555"/>
      <c r="Q21" s="556"/>
      <c r="R21" s="159"/>
      <c r="S21" s="160"/>
    </row>
    <row r="22" spans="1:19" ht="18" customHeight="1" x14ac:dyDescent="0.2">
      <c r="A22" s="67"/>
      <c r="C22" s="506"/>
      <c r="D22" s="71"/>
      <c r="E22" s="557" t="s">
        <v>191</v>
      </c>
      <c r="F22" s="558"/>
      <c r="G22" s="558"/>
      <c r="H22" s="558"/>
      <c r="I22" s="112" t="s">
        <v>192</v>
      </c>
      <c r="J22" s="117"/>
      <c r="K22" s="118" t="s">
        <v>193</v>
      </c>
      <c r="L22" s="56" t="s">
        <v>110</v>
      </c>
      <c r="M22" s="119">
        <v>300</v>
      </c>
      <c r="N22" s="548">
        <f t="shared" si="1"/>
        <v>0</v>
      </c>
      <c r="O22" s="549"/>
      <c r="P22" s="549"/>
      <c r="Q22" s="550"/>
      <c r="R22" s="163"/>
      <c r="S22" s="164"/>
    </row>
    <row r="23" spans="1:19" ht="18" customHeight="1" x14ac:dyDescent="0.2">
      <c r="A23" s="67"/>
      <c r="C23" s="506"/>
      <c r="D23" s="69"/>
      <c r="E23" s="559" t="s">
        <v>197</v>
      </c>
      <c r="F23" s="559"/>
      <c r="G23" s="559"/>
      <c r="H23" s="559"/>
      <c r="I23" s="560"/>
      <c r="J23" s="108"/>
      <c r="K23" s="120" t="s">
        <v>198</v>
      </c>
      <c r="L23" s="110"/>
      <c r="M23" s="111">
        <v>1000</v>
      </c>
      <c r="N23" s="554">
        <f t="shared" si="0"/>
        <v>0</v>
      </c>
      <c r="O23" s="555"/>
      <c r="P23" s="555"/>
      <c r="Q23" s="556"/>
      <c r="R23" s="159"/>
      <c r="S23" s="160"/>
    </row>
    <row r="24" spans="1:19" ht="18" customHeight="1" x14ac:dyDescent="0.2">
      <c r="A24" s="43"/>
      <c r="C24" s="506"/>
      <c r="D24" s="70"/>
      <c r="E24" s="546" t="s">
        <v>199</v>
      </c>
      <c r="F24" s="546"/>
      <c r="G24" s="546"/>
      <c r="H24" s="546"/>
      <c r="I24" s="547"/>
      <c r="J24" s="117"/>
      <c r="K24" s="121" t="s">
        <v>198</v>
      </c>
      <c r="L24" s="34"/>
      <c r="M24" s="122">
        <v>500</v>
      </c>
      <c r="N24" s="548">
        <f t="shared" si="0"/>
        <v>0</v>
      </c>
      <c r="O24" s="549"/>
      <c r="P24" s="549"/>
      <c r="Q24" s="550"/>
      <c r="R24" s="161"/>
      <c r="S24" s="162"/>
    </row>
    <row r="25" spans="1:19" ht="18" customHeight="1" x14ac:dyDescent="0.2">
      <c r="A25" s="43"/>
      <c r="C25" s="506"/>
      <c r="D25" s="68"/>
      <c r="E25" s="544" t="s">
        <v>200</v>
      </c>
      <c r="F25" s="544"/>
      <c r="G25" s="544"/>
      <c r="H25" s="544"/>
      <c r="I25" s="545"/>
      <c r="J25" s="123"/>
      <c r="K25" s="106" t="s">
        <v>188</v>
      </c>
      <c r="L25" s="73"/>
      <c r="M25" s="107">
        <v>2000</v>
      </c>
      <c r="N25" s="529">
        <f t="shared" si="0"/>
        <v>0</v>
      </c>
      <c r="O25" s="530"/>
      <c r="P25" s="530"/>
      <c r="Q25" s="531"/>
      <c r="R25" s="157"/>
      <c r="S25" s="158"/>
    </row>
    <row r="26" spans="1:19" ht="18" customHeight="1" x14ac:dyDescent="0.2">
      <c r="A26" s="43"/>
      <c r="C26" s="506"/>
      <c r="D26" s="68"/>
      <c r="E26" s="543" t="s">
        <v>201</v>
      </c>
      <c r="F26" s="544"/>
      <c r="G26" s="544"/>
      <c r="H26" s="544"/>
      <c r="I26" s="545"/>
      <c r="J26" s="123"/>
      <c r="K26" s="124" t="s">
        <v>202</v>
      </c>
      <c r="L26" s="73"/>
      <c r="M26" s="107">
        <v>500</v>
      </c>
      <c r="N26" s="529">
        <f t="shared" si="0"/>
        <v>0</v>
      </c>
      <c r="O26" s="530"/>
      <c r="P26" s="530"/>
      <c r="Q26" s="531"/>
      <c r="R26" s="157"/>
      <c r="S26" s="158"/>
    </row>
    <row r="27" spans="1:19" ht="18" customHeight="1" x14ac:dyDescent="0.2">
      <c r="A27" s="43"/>
      <c r="C27" s="506"/>
      <c r="D27" s="68"/>
      <c r="E27" s="543" t="s">
        <v>203</v>
      </c>
      <c r="F27" s="544"/>
      <c r="G27" s="544"/>
      <c r="H27" s="544"/>
      <c r="I27" s="545"/>
      <c r="J27" s="125"/>
      <c r="K27" s="126" t="s">
        <v>204</v>
      </c>
      <c r="L27" s="73"/>
      <c r="M27" s="107"/>
      <c r="N27" s="529">
        <f t="shared" si="0"/>
        <v>0</v>
      </c>
      <c r="O27" s="530"/>
      <c r="P27" s="530"/>
      <c r="Q27" s="531"/>
      <c r="R27" s="157"/>
      <c r="S27" s="158"/>
    </row>
    <row r="28" spans="1:19" ht="18" customHeight="1" x14ac:dyDescent="0.2">
      <c r="A28" s="43"/>
      <c r="C28" s="506"/>
      <c r="D28" s="68"/>
      <c r="E28" s="543" t="s">
        <v>205</v>
      </c>
      <c r="F28" s="544"/>
      <c r="G28" s="544"/>
      <c r="H28" s="544"/>
      <c r="I28" s="545"/>
      <c r="J28" s="125"/>
      <c r="K28" s="106" t="s">
        <v>188</v>
      </c>
      <c r="L28" s="73"/>
      <c r="M28" s="107">
        <v>1000</v>
      </c>
      <c r="N28" s="529">
        <f t="shared" ref="N28" si="2">J28*M28</f>
        <v>0</v>
      </c>
      <c r="O28" s="530"/>
      <c r="P28" s="530"/>
      <c r="Q28" s="531"/>
      <c r="R28" s="157"/>
      <c r="S28" s="158"/>
    </row>
    <row r="29" spans="1:19" ht="18" customHeight="1" x14ac:dyDescent="0.2">
      <c r="A29" s="43"/>
      <c r="C29" s="506"/>
      <c r="D29" s="68"/>
      <c r="E29" s="543" t="s">
        <v>206</v>
      </c>
      <c r="F29" s="544"/>
      <c r="G29" s="544"/>
      <c r="H29" s="544"/>
      <c r="I29" s="545"/>
      <c r="J29" s="125"/>
      <c r="K29" s="106" t="s">
        <v>190</v>
      </c>
      <c r="L29" s="73"/>
      <c r="M29" s="107">
        <v>300</v>
      </c>
      <c r="N29" s="529">
        <f t="shared" ref="N29" si="3">J29*M29</f>
        <v>0</v>
      </c>
      <c r="O29" s="530"/>
      <c r="P29" s="530"/>
      <c r="Q29" s="531"/>
      <c r="R29" s="157"/>
      <c r="S29" s="158"/>
    </row>
    <row r="30" spans="1:19" ht="18" customHeight="1" x14ac:dyDescent="0.2">
      <c r="C30" s="506"/>
      <c r="D30" s="68"/>
      <c r="E30" s="72" t="s">
        <v>207</v>
      </c>
      <c r="F30" s="72"/>
      <c r="G30" s="72"/>
      <c r="H30" s="72"/>
      <c r="I30" s="127"/>
      <c r="J30" s="105"/>
      <c r="K30" s="106" t="s">
        <v>188</v>
      </c>
      <c r="L30" s="62"/>
      <c r="M30" s="128">
        <v>600</v>
      </c>
      <c r="N30" s="529">
        <f t="shared" si="0"/>
        <v>0</v>
      </c>
      <c r="O30" s="530"/>
      <c r="P30" s="530"/>
      <c r="Q30" s="531"/>
      <c r="R30" s="157"/>
      <c r="S30" s="158"/>
    </row>
    <row r="31" spans="1:19" ht="18" customHeight="1" x14ac:dyDescent="0.2">
      <c r="C31" s="506"/>
      <c r="D31" s="69"/>
      <c r="E31" s="73" t="s">
        <v>208</v>
      </c>
      <c r="F31" s="74"/>
      <c r="G31" s="74"/>
      <c r="H31" s="74"/>
      <c r="I31" s="124" t="s">
        <v>209</v>
      </c>
      <c r="J31" s="123"/>
      <c r="K31" s="124" t="s">
        <v>210</v>
      </c>
      <c r="L31" s="129"/>
      <c r="M31" s="130">
        <v>8000</v>
      </c>
      <c r="N31" s="535">
        <f t="shared" si="0"/>
        <v>0</v>
      </c>
      <c r="O31" s="536"/>
      <c r="P31" s="536"/>
      <c r="Q31" s="537"/>
      <c r="R31" s="165"/>
      <c r="S31" s="164"/>
    </row>
    <row r="32" spans="1:19" ht="18" customHeight="1" x14ac:dyDescent="0.2">
      <c r="C32" s="506"/>
      <c r="D32" s="71"/>
      <c r="E32" s="538" t="s">
        <v>191</v>
      </c>
      <c r="F32" s="539"/>
      <c r="G32" s="539"/>
      <c r="H32" s="539"/>
      <c r="I32" s="131" t="s">
        <v>211</v>
      </c>
      <c r="J32" s="132"/>
      <c r="K32" s="133" t="s">
        <v>210</v>
      </c>
      <c r="L32" s="134"/>
      <c r="M32" s="135">
        <v>12000</v>
      </c>
      <c r="N32" s="540">
        <f t="shared" si="0"/>
        <v>0</v>
      </c>
      <c r="O32" s="541"/>
      <c r="P32" s="541"/>
      <c r="Q32" s="542"/>
      <c r="R32" s="166"/>
      <c r="S32" s="167"/>
    </row>
    <row r="33" spans="3:19" ht="18" customHeight="1" x14ac:dyDescent="0.2">
      <c r="C33" s="506"/>
      <c r="D33" s="71"/>
      <c r="E33" s="538" t="s">
        <v>191</v>
      </c>
      <c r="F33" s="539"/>
      <c r="G33" s="539"/>
      <c r="H33" s="539"/>
      <c r="I33" s="131" t="s">
        <v>212</v>
      </c>
      <c r="J33" s="132"/>
      <c r="K33" s="133" t="s">
        <v>210</v>
      </c>
      <c r="L33" s="134"/>
      <c r="M33" s="135">
        <v>15000</v>
      </c>
      <c r="N33" s="540">
        <f t="shared" si="0"/>
        <v>0</v>
      </c>
      <c r="O33" s="541"/>
      <c r="P33" s="541"/>
      <c r="Q33" s="542"/>
      <c r="R33" s="166"/>
      <c r="S33" s="167"/>
    </row>
    <row r="34" spans="3:19" ht="18" customHeight="1" x14ac:dyDescent="0.2">
      <c r="C34" s="506"/>
      <c r="D34" s="70"/>
      <c r="E34" s="524" t="s">
        <v>191</v>
      </c>
      <c r="F34" s="525"/>
      <c r="G34" s="525"/>
      <c r="H34" s="525"/>
      <c r="I34" s="112" t="s">
        <v>192</v>
      </c>
      <c r="J34" s="117"/>
      <c r="K34" s="136" t="s">
        <v>193</v>
      </c>
      <c r="L34" s="137" t="s">
        <v>110</v>
      </c>
      <c r="M34" s="138">
        <v>1000</v>
      </c>
      <c r="N34" s="526">
        <f t="shared" si="0"/>
        <v>0</v>
      </c>
      <c r="O34" s="527"/>
      <c r="P34" s="527"/>
      <c r="Q34" s="528"/>
      <c r="R34" s="168"/>
      <c r="S34" s="158"/>
    </row>
    <row r="35" spans="3:19" ht="18" customHeight="1" x14ac:dyDescent="0.2">
      <c r="C35" s="506"/>
      <c r="D35" s="68"/>
      <c r="E35" s="72" t="s">
        <v>213</v>
      </c>
      <c r="F35" s="72"/>
      <c r="G35" s="72"/>
      <c r="H35" s="72"/>
      <c r="I35" s="127"/>
      <c r="J35" s="123"/>
      <c r="K35" s="124" t="s">
        <v>210</v>
      </c>
      <c r="L35" s="73"/>
      <c r="M35" s="130">
        <v>150</v>
      </c>
      <c r="N35" s="529">
        <f t="shared" si="0"/>
        <v>0</v>
      </c>
      <c r="O35" s="530"/>
      <c r="P35" s="530"/>
      <c r="Q35" s="531"/>
      <c r="R35" s="157"/>
      <c r="S35" s="158"/>
    </row>
    <row r="36" spans="3:19" ht="18" customHeight="1" x14ac:dyDescent="0.2">
      <c r="C36" s="506"/>
      <c r="D36" s="69"/>
      <c r="E36" s="74" t="s">
        <v>214</v>
      </c>
      <c r="F36" s="74"/>
      <c r="G36" s="74"/>
      <c r="H36" s="74" t="s">
        <v>215</v>
      </c>
      <c r="I36" s="139"/>
      <c r="J36" s="123"/>
      <c r="K36" s="124" t="s">
        <v>204</v>
      </c>
      <c r="L36" s="73"/>
      <c r="M36" s="130">
        <v>300</v>
      </c>
      <c r="N36" s="529">
        <f t="shared" ref="N36" si="4">J36*M36</f>
        <v>0</v>
      </c>
      <c r="O36" s="530"/>
      <c r="P36" s="530"/>
      <c r="Q36" s="531"/>
      <c r="R36" s="157"/>
      <c r="S36" s="158"/>
    </row>
    <row r="37" spans="3:19" ht="18" customHeight="1" x14ac:dyDescent="0.2">
      <c r="C37" s="506"/>
      <c r="D37" s="69"/>
      <c r="E37" s="74"/>
      <c r="F37" s="74"/>
      <c r="G37" s="74"/>
      <c r="H37" s="74"/>
      <c r="I37" s="139"/>
      <c r="J37" s="123"/>
      <c r="K37" s="124"/>
      <c r="L37" s="73"/>
      <c r="M37" s="130"/>
      <c r="N37" s="532"/>
      <c r="O37" s="533"/>
      <c r="P37" s="533"/>
      <c r="Q37" s="534"/>
      <c r="R37" s="157"/>
      <c r="S37" s="169"/>
    </row>
    <row r="38" spans="3:19" ht="18" customHeight="1" x14ac:dyDescent="0.2">
      <c r="C38" s="507"/>
      <c r="D38" s="75"/>
      <c r="E38" s="512" t="s">
        <v>216</v>
      </c>
      <c r="F38" s="513"/>
      <c r="G38" s="513"/>
      <c r="H38" s="514"/>
      <c r="I38" s="515"/>
      <c r="J38" s="140">
        <v>1</v>
      </c>
      <c r="K38" s="141" t="s">
        <v>204</v>
      </c>
      <c r="L38" s="516"/>
      <c r="M38" s="517"/>
      <c r="N38" s="518">
        <f>J38*L38</f>
        <v>0</v>
      </c>
      <c r="O38" s="519"/>
      <c r="P38" s="519"/>
      <c r="Q38" s="519"/>
      <c r="R38" s="170"/>
      <c r="S38" s="171"/>
    </row>
    <row r="39" spans="3:19" ht="22.5" customHeight="1" x14ac:dyDescent="0.2">
      <c r="C39" s="76"/>
      <c r="D39" s="66"/>
      <c r="E39" s="77"/>
      <c r="F39" s="77"/>
      <c r="G39" s="77"/>
      <c r="H39" s="77"/>
      <c r="I39" s="77"/>
      <c r="J39" s="520" t="s">
        <v>217</v>
      </c>
      <c r="K39" s="520"/>
      <c r="L39" s="520"/>
      <c r="M39" s="521"/>
      <c r="N39" s="522">
        <f>SUM(N12:R38)</f>
        <v>0</v>
      </c>
      <c r="O39" s="523"/>
      <c r="P39" s="523"/>
      <c r="Q39" s="523"/>
      <c r="R39" s="172"/>
      <c r="S39" s="173"/>
    </row>
    <row r="40" spans="3:19" ht="15" customHeight="1" x14ac:dyDescent="0.2">
      <c r="C40" s="78" t="s">
        <v>218</v>
      </c>
      <c r="D40" s="79"/>
      <c r="E40" s="80" t="s">
        <v>219</v>
      </c>
      <c r="F40" s="73"/>
      <c r="G40" s="73"/>
      <c r="H40" s="73"/>
      <c r="I40" s="142"/>
      <c r="J40" s="143"/>
      <c r="K40" s="142"/>
      <c r="L40" s="143"/>
      <c r="M40" s="144"/>
      <c r="R40" s="142"/>
      <c r="S40" s="174"/>
    </row>
    <row r="41" spans="3:19" ht="12.75" customHeight="1" x14ac:dyDescent="0.2">
      <c r="C41" s="81"/>
      <c r="E41" s="82"/>
      <c r="F41" s="83"/>
      <c r="G41" s="83"/>
      <c r="H41" s="83"/>
      <c r="I41" s="145"/>
      <c r="J41" s="146"/>
      <c r="K41" s="145"/>
      <c r="L41" s="146"/>
      <c r="M41" s="147"/>
      <c r="N41" s="145"/>
      <c r="O41" s="145"/>
      <c r="P41" s="145"/>
      <c r="R41" s="46"/>
      <c r="S41" s="175"/>
    </row>
    <row r="42" spans="3:19" ht="12.75" customHeight="1" x14ac:dyDescent="0.2">
      <c r="C42" s="84"/>
      <c r="D42" s="85"/>
      <c r="E42" s="82"/>
      <c r="F42" s="83"/>
      <c r="G42" s="83"/>
      <c r="H42" s="83"/>
      <c r="I42" s="145"/>
      <c r="J42" s="146"/>
      <c r="K42" s="145"/>
      <c r="L42" s="146"/>
      <c r="M42" s="148"/>
      <c r="N42" s="145"/>
      <c r="O42" s="145"/>
      <c r="P42" s="145"/>
      <c r="Q42" s="503" t="s">
        <v>220</v>
      </c>
      <c r="R42" s="504"/>
      <c r="S42" s="505"/>
    </row>
    <row r="43" spans="3:19" ht="12.75" customHeight="1" x14ac:dyDescent="0.2">
      <c r="C43" s="84"/>
      <c r="D43" s="85"/>
      <c r="E43" s="82"/>
      <c r="F43" s="83"/>
      <c r="G43" s="83"/>
      <c r="H43" s="83"/>
      <c r="I43" s="145"/>
      <c r="J43" s="146"/>
      <c r="K43" s="145"/>
      <c r="L43" s="146"/>
      <c r="M43" s="148"/>
      <c r="N43" s="145"/>
      <c r="O43" s="145"/>
      <c r="P43" s="145"/>
      <c r="Q43" s="84"/>
      <c r="R43" s="145"/>
      <c r="S43" s="176"/>
    </row>
    <row r="44" spans="3:19" ht="12.75" customHeight="1" x14ac:dyDescent="0.2">
      <c r="C44" s="84"/>
      <c r="D44" s="85"/>
      <c r="E44" s="82"/>
      <c r="F44" s="83"/>
      <c r="G44" s="83"/>
      <c r="H44" s="83"/>
      <c r="I44" s="145"/>
      <c r="J44" s="146"/>
      <c r="K44" s="145"/>
      <c r="L44" s="146"/>
      <c r="M44" s="148"/>
      <c r="N44" s="145"/>
      <c r="O44" s="145"/>
      <c r="P44" s="145"/>
      <c r="Q44" s="84"/>
      <c r="R44" s="145"/>
      <c r="S44" s="176"/>
    </row>
    <row r="45" spans="3:19" ht="12.75" customHeight="1" x14ac:dyDescent="0.2">
      <c r="C45" s="84"/>
      <c r="D45" s="85"/>
      <c r="E45" s="82"/>
      <c r="F45" s="83"/>
      <c r="G45" s="83"/>
      <c r="H45" s="83"/>
      <c r="I45" s="145"/>
      <c r="J45" s="146"/>
      <c r="K45" s="145"/>
      <c r="L45" s="146"/>
      <c r="M45" s="148"/>
      <c r="N45" s="145"/>
      <c r="O45" s="145"/>
      <c r="P45" s="145"/>
      <c r="Q45" s="84"/>
      <c r="R45" s="145"/>
      <c r="S45" s="176"/>
    </row>
    <row r="46" spans="3:19" ht="12.75" customHeight="1" x14ac:dyDescent="0.2">
      <c r="C46" s="84"/>
      <c r="D46" s="85"/>
      <c r="E46" s="86"/>
      <c r="F46" s="86"/>
      <c r="G46" s="86"/>
      <c r="H46" s="86"/>
      <c r="I46" s="86"/>
      <c r="J46" s="86"/>
      <c r="K46" s="86"/>
      <c r="L46" s="86"/>
      <c r="M46" s="148"/>
      <c r="N46" s="145"/>
      <c r="O46" s="145"/>
      <c r="P46" s="145"/>
      <c r="Q46" s="84"/>
      <c r="R46" s="145"/>
      <c r="S46" s="176"/>
    </row>
    <row r="47" spans="3:19" ht="12.75" customHeight="1" x14ac:dyDescent="0.2">
      <c r="C47" s="87"/>
      <c r="D47" s="88"/>
      <c r="E47" s="89"/>
      <c r="F47" s="89"/>
      <c r="G47" s="89"/>
      <c r="H47" s="89"/>
      <c r="I47" s="89"/>
      <c r="J47" s="149"/>
      <c r="K47" s="89"/>
      <c r="L47" s="149"/>
      <c r="M47" s="150"/>
      <c r="N47" s="89"/>
      <c r="O47" s="89"/>
      <c r="P47" s="89"/>
      <c r="Q47" s="87"/>
      <c r="R47" s="89"/>
      <c r="S47" s="177"/>
    </row>
    <row r="48" spans="3:19" x14ac:dyDescent="0.2">
      <c r="C48" s="34" t="s">
        <v>221</v>
      </c>
      <c r="E48" s="34"/>
    </row>
  </sheetData>
  <sheetProtection algorithmName="SHA-512" hashValue="WBkEWlzvyyQL9Qi4rx/6Ujv3oVH1eSLja1tsIQLSix7rusCVNmUdUs9W6KCuLXWYAHyLXbVBh3ofTHpLT+bm2g==" saltValue="32Q6zB691mt3QyUd2BXU+g==" spinCount="100000" sheet="1" objects="1" scenarios="1"/>
  <mergeCells count="64">
    <mergeCell ref="M2:N2"/>
    <mergeCell ref="P2:R2"/>
    <mergeCell ref="E6:F6"/>
    <mergeCell ref="K6:R6"/>
    <mergeCell ref="E11:I11"/>
    <mergeCell ref="N11:Q11"/>
    <mergeCell ref="R11:S11"/>
    <mergeCell ref="E14:H14"/>
    <mergeCell ref="N14:Q14"/>
    <mergeCell ref="E12:I12"/>
    <mergeCell ref="N12:Q12"/>
    <mergeCell ref="E13:I13"/>
    <mergeCell ref="N13:Q13"/>
    <mergeCell ref="E15:I15"/>
    <mergeCell ref="N15:Q15"/>
    <mergeCell ref="E16:H16"/>
    <mergeCell ref="N16:Q16"/>
    <mergeCell ref="E17:I17"/>
    <mergeCell ref="N17:Q17"/>
    <mergeCell ref="E18:H18"/>
    <mergeCell ref="N18:Q18"/>
    <mergeCell ref="E19:I19"/>
    <mergeCell ref="N19:Q19"/>
    <mergeCell ref="E20:H20"/>
    <mergeCell ref="N20:Q20"/>
    <mergeCell ref="E21:I21"/>
    <mergeCell ref="N21:Q21"/>
    <mergeCell ref="E22:H22"/>
    <mergeCell ref="N22:Q22"/>
    <mergeCell ref="E23:I23"/>
    <mergeCell ref="N23:Q23"/>
    <mergeCell ref="E24:I24"/>
    <mergeCell ref="N24:Q24"/>
    <mergeCell ref="E25:I25"/>
    <mergeCell ref="N25:Q25"/>
    <mergeCell ref="E26:I26"/>
    <mergeCell ref="N26:Q26"/>
    <mergeCell ref="E27:I27"/>
    <mergeCell ref="N27:Q27"/>
    <mergeCell ref="E28:I28"/>
    <mergeCell ref="N28:Q28"/>
    <mergeCell ref="E29:I29"/>
    <mergeCell ref="N29:Q29"/>
    <mergeCell ref="N31:Q31"/>
    <mergeCell ref="E32:H32"/>
    <mergeCell ref="N32:Q32"/>
    <mergeCell ref="E33:H33"/>
    <mergeCell ref="N33:Q33"/>
    <mergeCell ref="Q42:S42"/>
    <mergeCell ref="C11:C38"/>
    <mergeCell ref="D2:L3"/>
    <mergeCell ref="M7:R9"/>
    <mergeCell ref="E38:G38"/>
    <mergeCell ref="H38:I38"/>
    <mergeCell ref="L38:M38"/>
    <mergeCell ref="N38:Q38"/>
    <mergeCell ref="J39:M39"/>
    <mergeCell ref="N39:Q39"/>
    <mergeCell ref="E34:H34"/>
    <mergeCell ref="N34:Q34"/>
    <mergeCell ref="N35:Q35"/>
    <mergeCell ref="N36:Q36"/>
    <mergeCell ref="N37:Q37"/>
    <mergeCell ref="N30:Q30"/>
  </mergeCells>
  <phoneticPr fontId="38"/>
  <dataValidations count="1">
    <dataValidation type="list" allowBlank="1" showInputMessage="1" showErrorMessage="1" sqref="D12:D38" xr:uid="{00000000-0002-0000-0100-000000000000}">
      <formula1>"■"</formula1>
    </dataValidation>
  </dataValidations>
  <pageMargins left="0.31388888888888899" right="3.8888888888888903E-2" top="0.196527777777778" bottom="0"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98"/>
  <sheetViews>
    <sheetView workbookViewId="0">
      <selection activeCell="F38" sqref="F38"/>
    </sheetView>
  </sheetViews>
  <sheetFormatPr defaultColWidth="9" defaultRowHeight="13.2" x14ac:dyDescent="0.2"/>
  <cols>
    <col min="1" max="1" width="17" style="1" customWidth="1"/>
    <col min="2" max="2" width="7.33203125" style="2" customWidth="1"/>
    <col min="3" max="3" width="9.44140625" style="2" customWidth="1"/>
    <col min="4" max="4" width="25.33203125" style="1" customWidth="1"/>
    <col min="5" max="5" width="7.6640625" style="1" customWidth="1"/>
    <col min="6" max="6" width="13.88671875" style="3" customWidth="1"/>
    <col min="7" max="7" width="9.44140625" style="3" customWidth="1"/>
    <col min="8" max="8" width="5.33203125" style="1" customWidth="1"/>
    <col min="9" max="9" width="33" customWidth="1"/>
  </cols>
  <sheetData>
    <row r="1" spans="1:9" x14ac:dyDescent="0.2">
      <c r="A1" s="4" t="s">
        <v>39</v>
      </c>
      <c r="E1" s="1" t="s">
        <v>223</v>
      </c>
      <c r="F1" s="1" t="s">
        <v>1</v>
      </c>
    </row>
    <row r="2" spans="1:9" ht="16.5" customHeight="1" x14ac:dyDescent="0.2">
      <c r="A2" s="4" t="s">
        <v>43</v>
      </c>
      <c r="E2" s="3" t="s">
        <v>224</v>
      </c>
      <c r="F2" s="1" t="s">
        <v>225</v>
      </c>
      <c r="G2" s="1" t="s">
        <v>226</v>
      </c>
      <c r="H2" s="5"/>
      <c r="I2" s="5" t="s">
        <v>222</v>
      </c>
    </row>
    <row r="3" spans="1:9" ht="16.5" customHeight="1" x14ac:dyDescent="0.2">
      <c r="D3" s="6"/>
      <c r="E3" s="3" t="s">
        <v>227</v>
      </c>
      <c r="F3" s="1" t="s">
        <v>228</v>
      </c>
      <c r="G3" s="1"/>
      <c r="H3" s="7">
        <v>1</v>
      </c>
      <c r="I3" s="36" t="s">
        <v>229</v>
      </c>
    </row>
    <row r="4" spans="1:9" ht="16.5" customHeight="1" x14ac:dyDescent="0.2">
      <c r="A4" s="3" t="s">
        <v>54</v>
      </c>
      <c r="B4" s="8" t="s">
        <v>55</v>
      </c>
      <c r="E4" s="3" t="s">
        <v>230</v>
      </c>
      <c r="F4" s="1" t="s">
        <v>231</v>
      </c>
      <c r="G4" s="1" t="s">
        <v>232</v>
      </c>
      <c r="H4" s="9">
        <v>2</v>
      </c>
      <c r="I4" s="36" t="s">
        <v>233</v>
      </c>
    </row>
    <row r="5" spans="1:9" ht="16.5" customHeight="1" x14ac:dyDescent="0.2">
      <c r="A5" s="10" t="s">
        <v>60</v>
      </c>
      <c r="B5" s="2">
        <v>2080</v>
      </c>
      <c r="D5" s="6"/>
      <c r="E5" s="3" t="s">
        <v>38</v>
      </c>
      <c r="F5" s="1" t="s">
        <v>234</v>
      </c>
      <c r="G5" s="1" t="s">
        <v>235</v>
      </c>
      <c r="H5" s="11">
        <v>3</v>
      </c>
      <c r="I5" s="36" t="s">
        <v>236</v>
      </c>
    </row>
    <row r="6" spans="1:9" ht="16.5" customHeight="1" x14ac:dyDescent="0.15">
      <c r="A6" s="12" t="s">
        <v>64</v>
      </c>
      <c r="B6" s="2">
        <v>1030</v>
      </c>
      <c r="C6" s="2" t="s">
        <v>65</v>
      </c>
      <c r="D6" s="6"/>
      <c r="E6" s="3" t="s">
        <v>237</v>
      </c>
      <c r="F6" s="13" t="s">
        <v>238</v>
      </c>
      <c r="G6" s="1" t="s">
        <v>239</v>
      </c>
      <c r="H6" s="14">
        <v>4</v>
      </c>
      <c r="I6" s="37" t="s">
        <v>240</v>
      </c>
    </row>
    <row r="7" spans="1:9" ht="16.5" customHeight="1" x14ac:dyDescent="0.2">
      <c r="A7" s="12" t="s">
        <v>66</v>
      </c>
      <c r="B7" s="2">
        <v>1030</v>
      </c>
      <c r="E7" s="328" t="s">
        <v>313</v>
      </c>
      <c r="F7" s="1" t="s">
        <v>241</v>
      </c>
      <c r="G7" s="1" t="s">
        <v>242</v>
      </c>
      <c r="H7" s="15">
        <v>5</v>
      </c>
      <c r="I7" s="36" t="s">
        <v>243</v>
      </c>
    </row>
    <row r="8" spans="1:9" ht="16.5" customHeight="1" x14ac:dyDescent="0.2">
      <c r="A8" s="12" t="s">
        <v>67</v>
      </c>
      <c r="B8" s="2">
        <v>1030</v>
      </c>
      <c r="C8" s="2" t="s">
        <v>68</v>
      </c>
      <c r="E8" s="3" t="s">
        <v>244</v>
      </c>
      <c r="F8" s="1" t="s">
        <v>245</v>
      </c>
      <c r="G8" s="1" t="s">
        <v>246</v>
      </c>
      <c r="H8" s="5">
        <v>6</v>
      </c>
      <c r="I8" s="36" t="s">
        <v>247</v>
      </c>
    </row>
    <row r="9" spans="1:9" ht="16.5" customHeight="1" x14ac:dyDescent="0.2">
      <c r="A9" s="12" t="s">
        <v>69</v>
      </c>
      <c r="B9" s="2">
        <v>520</v>
      </c>
      <c r="D9" s="6"/>
      <c r="E9" s="3" t="s">
        <v>248</v>
      </c>
      <c r="F9" s="1" t="s">
        <v>249</v>
      </c>
      <c r="G9" s="1" t="s">
        <v>250</v>
      </c>
      <c r="H9" s="16">
        <v>7</v>
      </c>
      <c r="I9" s="36" t="s">
        <v>251</v>
      </c>
    </row>
    <row r="10" spans="1:9" x14ac:dyDescent="0.2">
      <c r="A10" s="12" t="s">
        <v>70</v>
      </c>
      <c r="B10" s="2">
        <v>520</v>
      </c>
      <c r="C10" s="17" t="s">
        <v>71</v>
      </c>
      <c r="D10" s="6"/>
      <c r="E10" s="3" t="s">
        <v>252</v>
      </c>
      <c r="F10" s="1" t="s">
        <v>253</v>
      </c>
      <c r="G10" s="1" t="s">
        <v>254</v>
      </c>
    </row>
    <row r="11" spans="1:9" x14ac:dyDescent="0.2">
      <c r="A11" s="12" t="s">
        <v>72</v>
      </c>
      <c r="B11" s="2">
        <v>0</v>
      </c>
      <c r="C11" s="17" t="s">
        <v>71</v>
      </c>
      <c r="D11" s="18" t="s">
        <v>73</v>
      </c>
      <c r="E11" s="3" t="s">
        <v>255</v>
      </c>
      <c r="F11" s="1" t="s">
        <v>256</v>
      </c>
      <c r="G11" s="1" t="s">
        <v>257</v>
      </c>
    </row>
    <row r="12" spans="1:9" x14ac:dyDescent="0.2">
      <c r="A12" s="12" t="s">
        <v>74</v>
      </c>
      <c r="B12" s="2">
        <v>520</v>
      </c>
      <c r="D12" s="6"/>
      <c r="E12" s="3" t="s">
        <v>258</v>
      </c>
      <c r="F12" s="1" t="s">
        <v>259</v>
      </c>
      <c r="G12" s="1" t="s">
        <v>260</v>
      </c>
    </row>
    <row r="13" spans="1:9" x14ac:dyDescent="0.2">
      <c r="A13" s="12" t="s">
        <v>75</v>
      </c>
      <c r="B13" s="2">
        <v>100</v>
      </c>
      <c r="D13" s="6"/>
      <c r="E13" s="3" t="s">
        <v>261</v>
      </c>
      <c r="F13" s="1" t="s">
        <v>262</v>
      </c>
      <c r="G13" s="1" t="s">
        <v>263</v>
      </c>
    </row>
    <row r="14" spans="1:9" x14ac:dyDescent="0.2">
      <c r="A14" s="19" t="s">
        <v>76</v>
      </c>
      <c r="B14" s="2">
        <v>20</v>
      </c>
      <c r="C14" s="2" t="s">
        <v>77</v>
      </c>
      <c r="E14" s="3" t="s">
        <v>264</v>
      </c>
      <c r="F14" s="1" t="s">
        <v>265</v>
      </c>
      <c r="G14" s="1" t="s">
        <v>266</v>
      </c>
    </row>
    <row r="15" spans="1:9" ht="35.25" customHeight="1" x14ac:dyDescent="0.2">
      <c r="A15" s="19" t="s">
        <v>78</v>
      </c>
      <c r="B15" s="2">
        <v>5</v>
      </c>
      <c r="C15" s="2" t="s">
        <v>79</v>
      </c>
      <c r="D15" s="20" t="s">
        <v>80</v>
      </c>
      <c r="E15" s="3" t="s">
        <v>267</v>
      </c>
      <c r="F15" s="1" t="s">
        <v>268</v>
      </c>
      <c r="G15" s="1" t="s">
        <v>269</v>
      </c>
    </row>
    <row r="16" spans="1:9" x14ac:dyDescent="0.2">
      <c r="A16" s="19" t="s">
        <v>81</v>
      </c>
      <c r="B16" s="2">
        <v>10</v>
      </c>
      <c r="C16" s="2" t="s">
        <v>79</v>
      </c>
      <c r="D16" s="20"/>
      <c r="E16" s="3" t="s">
        <v>270</v>
      </c>
      <c r="F16" s="1" t="s">
        <v>271</v>
      </c>
      <c r="G16" s="1" t="s">
        <v>272</v>
      </c>
    </row>
    <row r="17" spans="1:7" x14ac:dyDescent="0.2">
      <c r="A17" s="12" t="s">
        <v>82</v>
      </c>
      <c r="B17" s="2">
        <v>1030</v>
      </c>
      <c r="C17" s="2" t="s">
        <v>83</v>
      </c>
      <c r="D17" s="21"/>
      <c r="E17" s="3" t="s">
        <v>273</v>
      </c>
      <c r="F17" s="1" t="s">
        <v>274</v>
      </c>
      <c r="G17" s="1" t="s">
        <v>275</v>
      </c>
    </row>
    <row r="18" spans="1:7" x14ac:dyDescent="0.2">
      <c r="A18" s="22" t="s">
        <v>84</v>
      </c>
      <c r="B18" s="2">
        <v>520</v>
      </c>
      <c r="C18" s="2" t="s">
        <v>83</v>
      </c>
      <c r="E18" s="3" t="s">
        <v>276</v>
      </c>
      <c r="F18" s="1" t="s">
        <v>277</v>
      </c>
      <c r="G18" s="23"/>
    </row>
    <row r="19" spans="1:7" x14ac:dyDescent="0.2">
      <c r="D19" s="21"/>
      <c r="E19" s="3" t="s">
        <v>278</v>
      </c>
      <c r="F19" s="1" t="s">
        <v>279</v>
      </c>
      <c r="G19" s="24"/>
    </row>
    <row r="20" spans="1:7" x14ac:dyDescent="0.2">
      <c r="B20" s="25" t="s">
        <v>280</v>
      </c>
      <c r="F20" s="1" t="s">
        <v>281</v>
      </c>
      <c r="G20" s="24"/>
    </row>
    <row r="21" spans="1:7" x14ac:dyDescent="0.2">
      <c r="A21" s="6" t="s">
        <v>282</v>
      </c>
      <c r="B21" s="26">
        <v>2700</v>
      </c>
      <c r="C21" s="1"/>
      <c r="E21" s="6"/>
      <c r="F21" s="1" t="s">
        <v>283</v>
      </c>
      <c r="G21" s="23"/>
    </row>
    <row r="22" spans="1:7" x14ac:dyDescent="0.2">
      <c r="A22" s="6"/>
      <c r="B22" s="23">
        <v>2080</v>
      </c>
      <c r="C22" s="1"/>
      <c r="E22" s="6"/>
      <c r="F22" s="1" t="s">
        <v>284</v>
      </c>
      <c r="G22" s="27"/>
    </row>
    <row r="23" spans="1:7" x14ac:dyDescent="0.2">
      <c r="A23" s="6" t="s">
        <v>285</v>
      </c>
      <c r="B23" s="23">
        <v>1330</v>
      </c>
      <c r="C23" s="1"/>
      <c r="F23" s="1" t="s">
        <v>286</v>
      </c>
      <c r="G23" s="28"/>
    </row>
    <row r="24" spans="1:7" x14ac:dyDescent="0.2">
      <c r="A24" s="6"/>
      <c r="B24" s="23">
        <v>1030</v>
      </c>
      <c r="C24" s="1"/>
      <c r="F24" s="1" t="s">
        <v>287</v>
      </c>
      <c r="G24" s="27"/>
    </row>
    <row r="25" spans="1:7" x14ac:dyDescent="0.2">
      <c r="A25" s="29"/>
      <c r="B25" s="24">
        <v>620</v>
      </c>
      <c r="C25" s="30" t="s">
        <v>288</v>
      </c>
      <c r="E25" s="6"/>
      <c r="F25" s="1" t="s">
        <v>289</v>
      </c>
      <c r="G25" s="27"/>
    </row>
    <row r="26" spans="1:7" x14ac:dyDescent="0.2">
      <c r="A26" s="29" t="s">
        <v>290</v>
      </c>
      <c r="B26" s="24">
        <v>670</v>
      </c>
      <c r="C26" s="31"/>
      <c r="E26" s="6"/>
      <c r="F26" s="1" t="s">
        <v>291</v>
      </c>
      <c r="G26" s="28"/>
    </row>
    <row r="27" spans="1:7" x14ac:dyDescent="0.2">
      <c r="A27" s="27"/>
      <c r="B27" s="24">
        <v>520</v>
      </c>
      <c r="C27" s="31"/>
      <c r="E27" s="18"/>
      <c r="F27" s="1" t="s">
        <v>292</v>
      </c>
      <c r="G27" s="27"/>
    </row>
    <row r="28" spans="1:7" x14ac:dyDescent="0.2">
      <c r="A28" s="27"/>
      <c r="B28" s="23">
        <v>300</v>
      </c>
      <c r="C28" s="30" t="s">
        <v>293</v>
      </c>
      <c r="E28" s="6"/>
      <c r="F28" s="1" t="s">
        <v>294</v>
      </c>
      <c r="G28" s="27"/>
    </row>
    <row r="29" spans="1:7" x14ac:dyDescent="0.2">
      <c r="A29" s="27"/>
      <c r="B29" s="23">
        <v>150</v>
      </c>
      <c r="C29" s="30" t="s">
        <v>295</v>
      </c>
      <c r="E29" s="6"/>
      <c r="F29" s="1" t="s">
        <v>296</v>
      </c>
      <c r="G29" s="27"/>
    </row>
    <row r="30" spans="1:7" x14ac:dyDescent="0.2">
      <c r="A30" s="6" t="s">
        <v>297</v>
      </c>
      <c r="B30" s="23">
        <v>130</v>
      </c>
      <c r="C30" s="31"/>
      <c r="F30" s="1" t="s">
        <v>298</v>
      </c>
      <c r="G30" s="27"/>
    </row>
    <row r="31" spans="1:7" x14ac:dyDescent="0.2">
      <c r="B31" s="23">
        <v>100</v>
      </c>
      <c r="C31" s="31"/>
      <c r="E31" s="20"/>
      <c r="F31" s="1" t="s">
        <v>299</v>
      </c>
    </row>
    <row r="32" spans="1:7" x14ac:dyDescent="0.2">
      <c r="B32" s="23">
        <v>30</v>
      </c>
      <c r="C32" s="31" t="s">
        <v>300</v>
      </c>
      <c r="E32" s="20"/>
      <c r="F32" s="1" t="s">
        <v>301</v>
      </c>
    </row>
    <row r="33" spans="1:8" x14ac:dyDescent="0.2">
      <c r="A33" s="6" t="s">
        <v>302</v>
      </c>
      <c r="B33" s="23">
        <v>20</v>
      </c>
      <c r="C33" s="31" t="s">
        <v>76</v>
      </c>
      <c r="E33" s="21"/>
      <c r="F33" s="1"/>
      <c r="G33" s="20"/>
    </row>
    <row r="34" spans="1:8" x14ac:dyDescent="0.2">
      <c r="A34" s="6" t="s">
        <v>302</v>
      </c>
      <c r="B34" s="23">
        <v>10</v>
      </c>
      <c r="C34" s="31" t="s">
        <v>303</v>
      </c>
      <c r="F34" s="20"/>
      <c r="G34" s="20"/>
    </row>
    <row r="35" spans="1:8" x14ac:dyDescent="0.2">
      <c r="A35" s="6"/>
      <c r="B35" s="23">
        <v>5</v>
      </c>
      <c r="C35" s="31" t="s">
        <v>304</v>
      </c>
      <c r="E35" s="21"/>
      <c r="F35" s="32"/>
      <c r="G35" s="32"/>
    </row>
    <row r="36" spans="1:8" x14ac:dyDescent="0.2">
      <c r="A36" s="6"/>
      <c r="B36" s="23"/>
      <c r="C36" s="31"/>
    </row>
    <row r="37" spans="1:8" x14ac:dyDescent="0.2">
      <c r="A37" s="3"/>
    </row>
    <row r="38" spans="1:8" x14ac:dyDescent="0.2">
      <c r="A38" s="33"/>
      <c r="B38" s="33"/>
      <c r="C38" s="33"/>
      <c r="D38" s="33"/>
      <c r="E38" s="33"/>
      <c r="F38" s="34"/>
      <c r="G38" s="34"/>
      <c r="H38" s="33"/>
    </row>
    <row r="39" spans="1:8" x14ac:dyDescent="0.2">
      <c r="A39" s="33"/>
      <c r="B39" s="33"/>
      <c r="C39" s="33"/>
      <c r="D39" s="33"/>
      <c r="E39" s="33"/>
      <c r="F39" s="34"/>
      <c r="G39" s="34"/>
      <c r="H39" s="33"/>
    </row>
    <row r="40" spans="1:8" x14ac:dyDescent="0.2">
      <c r="A40" s="35"/>
      <c r="B40" s="35"/>
      <c r="C40" s="35"/>
      <c r="D40" s="35"/>
      <c r="E40" s="35"/>
      <c r="F40" s="35"/>
      <c r="G40" s="35"/>
      <c r="H40" s="35"/>
    </row>
    <row r="41" spans="1:8" x14ac:dyDescent="0.2">
      <c r="A41" s="34"/>
      <c r="B41" s="34"/>
      <c r="C41" s="34"/>
      <c r="D41" s="34"/>
      <c r="E41" s="34"/>
      <c r="F41" s="34"/>
      <c r="G41" s="34"/>
      <c r="H41" s="34"/>
    </row>
    <row r="42" spans="1:8" x14ac:dyDescent="0.2">
      <c r="A42" s="35"/>
      <c r="B42" s="35"/>
      <c r="C42" s="35"/>
      <c r="D42" s="35"/>
      <c r="E42" s="35"/>
      <c r="F42" s="35"/>
      <c r="G42" s="35"/>
      <c r="H42" s="35"/>
    </row>
    <row r="43" spans="1:8" x14ac:dyDescent="0.2">
      <c r="A43" s="34"/>
      <c r="B43" s="34"/>
      <c r="C43" s="34"/>
      <c r="D43" s="34"/>
      <c r="E43" s="34"/>
      <c r="F43" s="34"/>
      <c r="G43" s="34"/>
      <c r="H43" s="34"/>
    </row>
    <row r="44" spans="1:8" x14ac:dyDescent="0.2">
      <c r="A44" s="34"/>
      <c r="B44" s="34"/>
      <c r="C44" s="34"/>
      <c r="D44" s="34"/>
      <c r="E44" s="34"/>
      <c r="F44" s="34"/>
      <c r="G44" s="34"/>
      <c r="H44" s="34"/>
    </row>
    <row r="45" spans="1:8" x14ac:dyDescent="0.2">
      <c r="A45" s="34"/>
      <c r="B45" s="34"/>
      <c r="C45" s="34"/>
      <c r="D45" s="34"/>
      <c r="E45" s="34"/>
      <c r="F45" s="34"/>
      <c r="G45" s="34"/>
      <c r="H45" s="34"/>
    </row>
    <row r="46" spans="1:8" x14ac:dyDescent="0.2">
      <c r="A46" s="34"/>
      <c r="B46" s="34"/>
      <c r="C46" s="34"/>
      <c r="D46" s="34"/>
      <c r="E46" s="34"/>
      <c r="F46" s="34"/>
      <c r="G46" s="34"/>
      <c r="H46" s="34"/>
    </row>
    <row r="47" spans="1:8" x14ac:dyDescent="0.2">
      <c r="A47" s="34"/>
      <c r="B47" s="34"/>
      <c r="C47" s="34"/>
      <c r="D47" s="34"/>
      <c r="E47" s="34"/>
      <c r="F47" s="34"/>
      <c r="G47" s="34"/>
      <c r="H47" s="34"/>
    </row>
    <row r="48" spans="1:8" x14ac:dyDescent="0.2">
      <c r="A48" s="34"/>
      <c r="B48" s="34"/>
      <c r="C48" s="34"/>
      <c r="D48" s="34"/>
      <c r="E48" s="34"/>
      <c r="F48" s="34"/>
      <c r="G48" s="34"/>
      <c r="H48" s="34"/>
    </row>
    <row r="49" spans="1:8" x14ac:dyDescent="0.2">
      <c r="A49" s="35"/>
      <c r="B49" s="35"/>
      <c r="C49" s="35"/>
      <c r="D49" s="35"/>
      <c r="E49" s="35"/>
      <c r="F49" s="35"/>
      <c r="G49" s="35"/>
      <c r="H49" s="35"/>
    </row>
    <row r="50" spans="1:8" x14ac:dyDescent="0.2">
      <c r="A50" s="34"/>
      <c r="B50" s="34"/>
      <c r="C50" s="34"/>
      <c r="D50" s="34"/>
      <c r="E50" s="34"/>
      <c r="F50" s="34"/>
      <c r="G50" s="34"/>
      <c r="H50" s="34"/>
    </row>
    <row r="51" spans="1:8" x14ac:dyDescent="0.2">
      <c r="A51" s="35"/>
      <c r="B51" s="35"/>
      <c r="C51" s="35"/>
      <c r="D51" s="35"/>
      <c r="E51" s="35"/>
      <c r="F51" s="35"/>
      <c r="G51" s="35"/>
      <c r="H51" s="35"/>
    </row>
    <row r="52" spans="1:8" x14ac:dyDescent="0.2">
      <c r="A52" s="34"/>
      <c r="B52" s="34"/>
      <c r="C52" s="34"/>
      <c r="D52" s="34"/>
      <c r="E52" s="34"/>
      <c r="F52" s="34"/>
      <c r="G52" s="34"/>
      <c r="H52" s="34"/>
    </row>
    <row r="53" spans="1:8" x14ac:dyDescent="0.2">
      <c r="A53" s="34"/>
      <c r="B53" s="34"/>
      <c r="C53" s="34"/>
      <c r="D53" s="34"/>
      <c r="E53" s="34"/>
      <c r="F53" s="34"/>
      <c r="G53" s="34"/>
      <c r="H53" s="34"/>
    </row>
    <row r="54" spans="1:8" x14ac:dyDescent="0.2">
      <c r="A54" s="35"/>
      <c r="B54" s="35"/>
      <c r="C54" s="35"/>
      <c r="D54" s="35"/>
      <c r="E54" s="35"/>
      <c r="F54" s="35"/>
      <c r="G54" s="35"/>
      <c r="H54" s="35"/>
    </row>
    <row r="55" spans="1:8" x14ac:dyDescent="0.2">
      <c r="A55" s="34"/>
      <c r="B55" s="34"/>
      <c r="C55" s="34"/>
      <c r="D55" s="34"/>
      <c r="E55" s="34"/>
      <c r="F55" s="34"/>
      <c r="G55" s="34"/>
      <c r="H55" s="34"/>
    </row>
    <row r="56" spans="1:8" x14ac:dyDescent="0.2">
      <c r="A56" s="34"/>
      <c r="B56" s="34"/>
      <c r="C56" s="34"/>
      <c r="D56" s="34"/>
      <c r="E56" s="34"/>
      <c r="F56" s="34"/>
      <c r="G56" s="34"/>
      <c r="H56" s="34"/>
    </row>
    <row r="57" spans="1:8" x14ac:dyDescent="0.2">
      <c r="A57" s="34"/>
      <c r="B57" s="34"/>
      <c r="C57" s="34"/>
      <c r="D57" s="34"/>
      <c r="E57" s="34"/>
      <c r="F57" s="34"/>
      <c r="G57" s="34"/>
      <c r="H57" s="34"/>
    </row>
    <row r="58" spans="1:8" x14ac:dyDescent="0.2">
      <c r="A58" s="34"/>
      <c r="B58" s="34"/>
      <c r="C58" s="34"/>
      <c r="D58" s="34"/>
      <c r="E58" s="34"/>
      <c r="F58" s="34"/>
      <c r="G58" s="34"/>
      <c r="H58" s="34"/>
    </row>
    <row r="59" spans="1:8" x14ac:dyDescent="0.2">
      <c r="A59" s="34"/>
      <c r="B59" s="34"/>
      <c r="C59" s="34"/>
      <c r="D59" s="34"/>
      <c r="E59" s="34"/>
      <c r="F59" s="34"/>
      <c r="G59" s="34"/>
      <c r="H59" s="34"/>
    </row>
    <row r="60" spans="1:8" x14ac:dyDescent="0.2">
      <c r="A60" s="35"/>
      <c r="B60" s="35"/>
      <c r="C60" s="35"/>
      <c r="D60" s="35"/>
      <c r="E60" s="35"/>
      <c r="F60" s="35"/>
      <c r="G60" s="35"/>
      <c r="H60" s="35"/>
    </row>
    <row r="61" spans="1:8" x14ac:dyDescent="0.2">
      <c r="A61" s="34"/>
      <c r="B61" s="34"/>
      <c r="C61" s="34"/>
      <c r="D61" s="34"/>
      <c r="E61" s="34"/>
      <c r="F61" s="34"/>
      <c r="G61" s="34"/>
      <c r="H61" s="34"/>
    </row>
    <row r="62" spans="1:8" x14ac:dyDescent="0.2">
      <c r="A62" s="34"/>
      <c r="B62" s="34"/>
      <c r="C62" s="34"/>
      <c r="D62" s="34"/>
      <c r="E62" s="34"/>
      <c r="F62" s="34"/>
      <c r="G62" s="34"/>
      <c r="H62" s="34"/>
    </row>
    <row r="63" spans="1:8" x14ac:dyDescent="0.2">
      <c r="A63" s="35"/>
      <c r="B63" s="35"/>
      <c r="C63" s="35"/>
      <c r="D63" s="35"/>
      <c r="E63" s="35"/>
      <c r="F63" s="35"/>
      <c r="G63" s="35"/>
      <c r="H63" s="35"/>
    </row>
    <row r="64" spans="1:8" x14ac:dyDescent="0.2">
      <c r="A64" s="34"/>
      <c r="B64" s="34"/>
      <c r="C64" s="34"/>
      <c r="D64" s="34"/>
      <c r="E64" s="34"/>
      <c r="F64" s="34"/>
      <c r="G64" s="34"/>
      <c r="H64" s="34"/>
    </row>
    <row r="65" spans="1:8" x14ac:dyDescent="0.2">
      <c r="A65" s="34"/>
      <c r="B65" s="34"/>
      <c r="C65" s="34"/>
      <c r="D65" s="34"/>
      <c r="E65" s="34"/>
      <c r="F65" s="34"/>
      <c r="G65" s="34"/>
      <c r="H65" s="34"/>
    </row>
    <row r="66" spans="1:8" x14ac:dyDescent="0.2">
      <c r="A66" s="35"/>
      <c r="B66" s="35"/>
      <c r="C66" s="35"/>
      <c r="D66" s="35"/>
      <c r="E66" s="35"/>
      <c r="F66" s="35"/>
      <c r="G66" s="35"/>
      <c r="H66" s="35"/>
    </row>
    <row r="67" spans="1:8" x14ac:dyDescent="0.2">
      <c r="A67" s="34"/>
      <c r="B67" s="34"/>
      <c r="C67" s="34"/>
      <c r="D67" s="34"/>
      <c r="E67" s="34"/>
      <c r="F67" s="34"/>
      <c r="G67" s="34"/>
      <c r="H67" s="34"/>
    </row>
    <row r="68" spans="1:8" x14ac:dyDescent="0.2">
      <c r="A68" s="34"/>
      <c r="B68" s="34"/>
      <c r="C68" s="34"/>
      <c r="D68" s="34"/>
      <c r="E68" s="34"/>
      <c r="F68" s="34"/>
      <c r="G68" s="34"/>
      <c r="H68" s="34"/>
    </row>
    <row r="69" spans="1:8" x14ac:dyDescent="0.2">
      <c r="A69" s="34"/>
      <c r="B69" s="34"/>
      <c r="C69" s="34"/>
      <c r="D69" s="34"/>
      <c r="E69" s="34"/>
      <c r="F69" s="34"/>
      <c r="G69" s="34"/>
      <c r="H69" s="34"/>
    </row>
    <row r="70" spans="1:8" x14ac:dyDescent="0.2">
      <c r="A70" s="34"/>
      <c r="B70" s="34"/>
      <c r="C70" s="34"/>
      <c r="D70" s="34"/>
      <c r="E70" s="34"/>
      <c r="F70" s="34"/>
      <c r="G70" s="34"/>
      <c r="H70" s="34"/>
    </row>
    <row r="71" spans="1:8" x14ac:dyDescent="0.2">
      <c r="A71" s="34"/>
      <c r="B71" s="34"/>
      <c r="C71" s="34"/>
      <c r="D71" s="34"/>
      <c r="E71" s="34"/>
      <c r="F71" s="34"/>
      <c r="G71" s="34"/>
      <c r="H71" s="34"/>
    </row>
    <row r="72" spans="1:8" x14ac:dyDescent="0.2">
      <c r="A72" s="34"/>
      <c r="B72" s="34"/>
      <c r="C72" s="34"/>
      <c r="D72" s="34"/>
      <c r="E72" s="34"/>
      <c r="F72" s="34"/>
      <c r="G72" s="34"/>
      <c r="H72" s="34"/>
    </row>
    <row r="73" spans="1:8" x14ac:dyDescent="0.2">
      <c r="A73" s="34"/>
      <c r="B73" s="34"/>
      <c r="C73" s="34"/>
      <c r="D73" s="34"/>
      <c r="E73" s="34"/>
      <c r="F73" s="34"/>
      <c r="G73" s="34"/>
      <c r="H73" s="34"/>
    </row>
    <row r="74" spans="1:8" x14ac:dyDescent="0.2">
      <c r="A74" s="34"/>
      <c r="B74" s="34"/>
      <c r="C74" s="34"/>
      <c r="D74" s="34"/>
      <c r="E74" s="34"/>
      <c r="F74" s="34"/>
      <c r="G74" s="34"/>
      <c r="H74" s="34"/>
    </row>
    <row r="75" spans="1:8" x14ac:dyDescent="0.2">
      <c r="A75" s="35"/>
      <c r="B75" s="35"/>
      <c r="C75" s="35"/>
      <c r="D75" s="35"/>
      <c r="E75" s="35"/>
      <c r="F75" s="35"/>
      <c r="G75" s="35"/>
      <c r="H75" s="35"/>
    </row>
    <row r="76" spans="1:8" x14ac:dyDescent="0.2">
      <c r="A76" s="34"/>
      <c r="B76" s="34"/>
      <c r="C76" s="34"/>
      <c r="D76" s="34"/>
      <c r="E76" s="34"/>
      <c r="F76" s="34"/>
      <c r="G76" s="34"/>
      <c r="H76" s="34"/>
    </row>
    <row r="77" spans="1:8" x14ac:dyDescent="0.2">
      <c r="A77" s="34"/>
      <c r="B77" s="34"/>
      <c r="C77" s="34"/>
      <c r="D77" s="34"/>
      <c r="E77" s="34"/>
      <c r="F77" s="34"/>
      <c r="G77" s="34"/>
      <c r="H77" s="34"/>
    </row>
    <row r="78" spans="1:8" x14ac:dyDescent="0.2">
      <c r="A78" s="34"/>
      <c r="B78" s="34"/>
      <c r="C78" s="34"/>
      <c r="D78" s="34"/>
      <c r="E78" s="34"/>
      <c r="F78" s="34"/>
      <c r="G78" s="34"/>
      <c r="H78" s="34"/>
    </row>
    <row r="79" spans="1:8" x14ac:dyDescent="0.2">
      <c r="A79" s="38"/>
      <c r="B79" s="38"/>
      <c r="C79" s="38"/>
      <c r="D79" s="38"/>
      <c r="E79" s="38"/>
      <c r="F79" s="38"/>
      <c r="G79" s="38"/>
      <c r="H79" s="38"/>
    </row>
    <row r="80" spans="1:8" x14ac:dyDescent="0.2">
      <c r="A80" s="38"/>
      <c r="B80" s="38"/>
      <c r="C80" s="38"/>
      <c r="D80" s="38"/>
      <c r="E80" s="38"/>
      <c r="F80" s="38"/>
      <c r="G80" s="38"/>
      <c r="H80" s="38"/>
    </row>
    <row r="81" spans="1:8" x14ac:dyDescent="0.2">
      <c r="A81" s="38"/>
      <c r="B81" s="38"/>
      <c r="C81" s="38"/>
      <c r="D81" s="38"/>
      <c r="E81" s="38"/>
      <c r="F81" s="38"/>
      <c r="G81" s="38"/>
      <c r="H81" s="38"/>
    </row>
    <row r="82" spans="1:8" x14ac:dyDescent="0.2">
      <c r="A82" s="38"/>
      <c r="B82" s="38"/>
      <c r="C82" s="38"/>
      <c r="D82" s="38"/>
      <c r="E82" s="38"/>
      <c r="F82" s="38"/>
      <c r="G82" s="38"/>
      <c r="H82" s="38"/>
    </row>
    <row r="83" spans="1:8" x14ac:dyDescent="0.2">
      <c r="A83" s="38"/>
      <c r="B83" s="38"/>
      <c r="C83" s="38"/>
      <c r="D83" s="38"/>
      <c r="E83" s="38"/>
      <c r="F83" s="38"/>
      <c r="G83" s="38"/>
      <c r="H83" s="38"/>
    </row>
    <row r="84" spans="1:8" x14ac:dyDescent="0.2">
      <c r="A84" s="34"/>
      <c r="B84" s="34"/>
      <c r="C84" s="34"/>
      <c r="D84" s="34"/>
      <c r="E84" s="34"/>
      <c r="F84" s="34"/>
      <c r="G84" s="34"/>
      <c r="H84" s="34"/>
    </row>
    <row r="85" spans="1:8" x14ac:dyDescent="0.2">
      <c r="A85" s="34"/>
      <c r="B85" s="34"/>
      <c r="C85" s="34"/>
      <c r="D85" s="34"/>
      <c r="E85" s="34"/>
      <c r="F85" s="34"/>
      <c r="G85" s="34"/>
      <c r="H85" s="34"/>
    </row>
    <row r="86" spans="1:8" x14ac:dyDescent="0.2">
      <c r="A86" s="34"/>
      <c r="B86" s="34"/>
      <c r="C86" s="34"/>
      <c r="D86" s="34"/>
      <c r="E86" s="34"/>
      <c r="F86" s="34"/>
      <c r="G86" s="34"/>
      <c r="H86" s="34"/>
    </row>
    <row r="87" spans="1:8" x14ac:dyDescent="0.2">
      <c r="A87" s="34"/>
      <c r="B87" s="34"/>
      <c r="C87" s="34"/>
      <c r="D87" s="34"/>
      <c r="E87" s="34"/>
      <c r="F87" s="34"/>
      <c r="G87" s="34"/>
      <c r="H87" s="34"/>
    </row>
    <row r="88" spans="1:8" x14ac:dyDescent="0.2">
      <c r="A88" s="34"/>
      <c r="B88" s="34"/>
      <c r="C88" s="34"/>
      <c r="D88" s="34"/>
      <c r="E88" s="34"/>
      <c r="F88" s="34"/>
      <c r="G88" s="34"/>
      <c r="H88" s="34"/>
    </row>
    <row r="89" spans="1:8" x14ac:dyDescent="0.2">
      <c r="A89" s="34"/>
      <c r="B89" s="34"/>
      <c r="C89" s="34"/>
      <c r="D89" s="34"/>
      <c r="E89" s="34"/>
      <c r="F89" s="34"/>
      <c r="G89" s="34"/>
      <c r="H89" s="34"/>
    </row>
    <row r="90" spans="1:8" x14ac:dyDescent="0.2">
      <c r="A90" s="34"/>
      <c r="B90" s="34"/>
      <c r="C90" s="34"/>
      <c r="D90" s="34"/>
      <c r="E90" s="34"/>
      <c r="F90" s="34"/>
      <c r="G90" s="34"/>
      <c r="H90" s="34"/>
    </row>
    <row r="91" spans="1:8" x14ac:dyDescent="0.2">
      <c r="A91" s="34"/>
      <c r="B91" s="34"/>
      <c r="C91" s="34"/>
      <c r="D91" s="34"/>
      <c r="E91" s="34"/>
      <c r="F91" s="34"/>
      <c r="G91" s="34"/>
      <c r="H91" s="34"/>
    </row>
    <row r="92" spans="1:8" x14ac:dyDescent="0.2">
      <c r="A92" s="34"/>
      <c r="B92" s="34"/>
      <c r="C92" s="34"/>
      <c r="D92" s="34"/>
      <c r="E92" s="34"/>
      <c r="F92" s="34"/>
      <c r="G92" s="34"/>
      <c r="H92" s="34"/>
    </row>
    <row r="93" spans="1:8" x14ac:dyDescent="0.2">
      <c r="A93" s="34"/>
      <c r="B93" s="34"/>
      <c r="C93" s="34"/>
      <c r="D93" s="34"/>
      <c r="E93" s="34"/>
      <c r="F93" s="34"/>
      <c r="G93" s="34"/>
      <c r="H93" s="34"/>
    </row>
    <row r="94" spans="1:8" x14ac:dyDescent="0.2">
      <c r="A94" s="34"/>
      <c r="B94" s="34"/>
      <c r="C94" s="34"/>
      <c r="D94" s="34"/>
      <c r="E94" s="34"/>
      <c r="F94" s="34"/>
      <c r="G94" s="34"/>
      <c r="H94" s="34"/>
    </row>
    <row r="95" spans="1:8" x14ac:dyDescent="0.2">
      <c r="A95" s="34"/>
      <c r="B95" s="34"/>
      <c r="C95" s="34"/>
      <c r="D95" s="34"/>
      <c r="E95" s="34"/>
      <c r="F95" s="34"/>
      <c r="G95" s="34"/>
      <c r="H95" s="34"/>
    </row>
    <row r="96" spans="1:8" x14ac:dyDescent="0.2">
      <c r="A96" s="34"/>
      <c r="B96" s="34"/>
      <c r="C96" s="34"/>
      <c r="D96" s="34"/>
      <c r="E96" s="34"/>
      <c r="F96" s="34"/>
      <c r="G96" s="34"/>
      <c r="H96" s="34"/>
    </row>
    <row r="97" spans="1:8" x14ac:dyDescent="0.2">
      <c r="A97" s="34"/>
      <c r="B97" s="34"/>
      <c r="C97" s="34"/>
      <c r="D97" s="34"/>
      <c r="E97" s="34"/>
      <c r="F97" s="34"/>
      <c r="G97" s="34"/>
      <c r="H97" s="34"/>
    </row>
    <row r="98" spans="1:8" x14ac:dyDescent="0.2">
      <c r="A98" s="34"/>
      <c r="B98" s="34"/>
      <c r="C98" s="34"/>
      <c r="D98" s="34"/>
      <c r="E98" s="34"/>
      <c r="F98" s="34"/>
      <c r="G98" s="34"/>
      <c r="H98" s="34"/>
    </row>
  </sheetData>
  <sheetProtection sheet="1" objects="1" scenarios="1"/>
  <phoneticPr fontId="38"/>
  <pageMargins left="0.69930555555555596" right="0.69930555555555596"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１号申込書</vt:lpstr>
      <vt:lpstr>2号江友備品申込み</vt:lpstr>
      <vt:lpstr>索引マスター</vt:lpstr>
      <vt:lpstr>'１号申込書'!Print_Area</vt:lpstr>
      <vt:lpstr>'2号江友備品申込み'!Print_Area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i7-NO1</dc:creator>
  <cp:lastModifiedBy>大輔 木建</cp:lastModifiedBy>
  <cp:lastPrinted>2024-04-26T06:11:08Z</cp:lastPrinted>
  <dcterms:created xsi:type="dcterms:W3CDTF">2020-02-10T06:11:00Z</dcterms:created>
  <dcterms:modified xsi:type="dcterms:W3CDTF">2024-04-26T06:12:43Z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